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75" tabRatio="597" activeTab="0"/>
  </bookViews>
  <sheets>
    <sheet name="Приложение № 1(мощность)" sheetId="1" r:id="rId1"/>
  </sheets>
  <definedNames/>
  <calcPr fullCalcOnLoad="1"/>
</workbook>
</file>

<file path=xl/sharedStrings.xml><?xml version="1.0" encoding="utf-8"?>
<sst xmlns="http://schemas.openxmlformats.org/spreadsheetml/2006/main" count="166" uniqueCount="101">
  <si>
    <t>Приложение 1</t>
  </si>
  <si>
    <t>к Указанию № ____ от _____________2008г.</t>
  </si>
  <si>
    <t>ВЕДОМОСТЬ    ПОТРЕБЛЕНИЯ    ЭЛЕКТРИЧЕСКОЙ    МОЩНОСТИ    ЗА    ЗАМЕРНЫЙ    ДЕНЬ</t>
  </si>
  <si>
    <t>(Наименование потребителя)</t>
  </si>
  <si>
    <t>Наименование присоединения</t>
  </si>
  <si>
    <t>Точка замера/
текущая фиксация присоединения</t>
  </si>
  <si>
    <t>Контролируемый параметр</t>
  </si>
  <si>
    <t>Единица измерения</t>
  </si>
  <si>
    <t>Время замера</t>
  </si>
  <si>
    <t>Примечание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</si>
  <si>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</si>
  <si>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</si>
  <si>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</si>
  <si>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</si>
  <si>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</si>
  <si>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</si>
  <si>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</si>
  <si>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</si>
  <si>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</si>
  <si>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</si>
  <si>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</si>
  <si>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</si>
  <si>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</si>
  <si>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</si>
  <si>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</si>
  <si>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</si>
  <si>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</si>
  <si>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</si>
  <si>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</si>
  <si>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</si>
  <si>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</si>
  <si>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</si>
  <si>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</si>
  <si>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</si>
  <si>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</si>
  <si>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U</t>
  </si>
  <si>
    <t>кВ</t>
  </si>
  <si>
    <t>Р</t>
  </si>
  <si>
    <t>МВт</t>
  </si>
  <si>
    <t>Q</t>
  </si>
  <si>
    <t>Мвар</t>
  </si>
  <si>
    <t>I</t>
  </si>
  <si>
    <t>А</t>
  </si>
  <si>
    <t>Подпись ответственного лица</t>
  </si>
  <si>
    <t>Ф.И.О.</t>
  </si>
  <si>
    <t>тел.__________________________________</t>
  </si>
  <si>
    <r>
      <t>tg</t>
    </r>
    <r>
      <rPr>
        <sz val="10"/>
        <rFont val="Arial Cyr"/>
        <family val="0"/>
      </rPr>
      <t>φ</t>
    </r>
  </si>
  <si>
    <r>
      <t>cos</t>
    </r>
    <r>
      <rPr>
        <sz val="10"/>
        <rFont val="Arial Cyr"/>
        <family val="0"/>
      </rPr>
      <t>φ</t>
    </r>
  </si>
  <si>
    <t>кВт</t>
  </si>
  <si>
    <t>кВАр</t>
  </si>
  <si>
    <t>19 июня 2019</t>
  </si>
  <si>
    <t>ПС ______________СЗТМ ГГП2__________       110/6/6 кВ</t>
  </si>
  <si>
    <t>1сш 10кв</t>
  </si>
  <si>
    <t>2сш 10 кВ</t>
  </si>
  <si>
    <t>3сш 10 кВ</t>
  </si>
  <si>
    <t>4сш 10 кВ</t>
  </si>
  <si>
    <t>Ф 53 ввод 4</t>
  </si>
  <si>
    <t>ф 16 ввод 2</t>
  </si>
  <si>
    <t>ф 21 ввод 1</t>
  </si>
  <si>
    <t>Ф 47 ввод 3</t>
  </si>
  <si>
    <t>ТСН-1 ГПП-2</t>
  </si>
  <si>
    <t>ТСН-2  ГПП-2</t>
  </si>
  <si>
    <t>2 сш-10кВ ГПП-2</t>
  </si>
  <si>
    <t>1 сш-10кВ ГПП-2</t>
  </si>
  <si>
    <t>3 сш-6кВ ГПП-2</t>
  </si>
  <si>
    <t>4 сш-6кВ ГПП-2</t>
  </si>
  <si>
    <t>1сш-10кВ ГПП-2</t>
  </si>
  <si>
    <t>Положение РПН-220 Т-2</t>
  </si>
  <si>
    <t>Т-1</t>
  </si>
  <si>
    <t>Т-2</t>
  </si>
  <si>
    <t>10,19</t>
  </si>
  <si>
    <t>10,17</t>
  </si>
  <si>
    <t>10,16</t>
  </si>
  <si>
    <t>10,12</t>
  </si>
  <si>
    <t>10,14</t>
  </si>
  <si>
    <t>9,94</t>
  </si>
  <si>
    <t>9,9</t>
  </si>
  <si>
    <t>9,86</t>
  </si>
  <si>
    <t>9,84</t>
  </si>
  <si>
    <t>9,88</t>
  </si>
  <si>
    <t>9,91</t>
  </si>
  <si>
    <t>9,92</t>
  </si>
  <si>
    <t>9,93</t>
  </si>
  <si>
    <t>10,01</t>
  </si>
  <si>
    <t>9,95</t>
  </si>
  <si>
    <t>9,98</t>
  </si>
  <si>
    <t>10,0</t>
  </si>
  <si>
    <t>10,06</t>
  </si>
  <si>
    <t>10,11</t>
  </si>
  <si>
    <t>10,22</t>
  </si>
  <si>
    <t>10,2</t>
  </si>
  <si>
    <t>10,18</t>
  </si>
  <si>
    <t>10,05</t>
  </si>
  <si>
    <t>10,13</t>
  </si>
  <si>
    <t>10,04</t>
  </si>
  <si>
    <t>10,1</t>
  </si>
  <si>
    <t>10,08</t>
  </si>
  <si>
    <t>1015</t>
  </si>
  <si>
    <t>P</t>
  </si>
  <si>
    <t>tgφ</t>
  </si>
  <si>
    <t>cosφ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</si>
</sst>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0.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"/>
    <numFmt numFmtId="180" formatCode="0.0000"/>
    <numFmt numFmtId="181" formatCode="0.0%"/>
    <numFmt numFmtId="182" formatCode="[$€-2]\ ###,000_);[Red]\([$€-2]\ ###,000\)"/>
    <numFmt numFmtId="183" formatCode="000000"/>
    <numFmt numFmtId="184" formatCode="0.00_ ;\-0.00\ "/>
    <numFmt numFmtId="185" formatCode="0.00;[Red]0.00"/>
    <numFmt numFmtId="186" formatCode="#,##0.00\ &quot;₽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Times New Roman Cyr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6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4" fontId="18" fillId="0" borderId="0">
      <alignment vertical="center"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4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73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25" fillId="25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23" fillId="24" borderId="0" xfId="0" applyNumberFormat="1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2"/>
  <sheetViews>
    <sheetView tabSelected="1" zoomScale="142" zoomScaleNormal="142" zoomScaleSheetLayoutView="100" zoomScalePageLayoutView="0" workbookViewId="0" topLeftCell="A3">
      <pane xSplit="4" ySplit="7" topLeftCell="E10" activePane="bottomRight" state="frozen"/>
      <selection pane="topLeft" activeCell="A3" sqref="A3"/>
      <selection pane="topRight" activeCell="E3" sqref="E3"/>
      <selection pane="bottomLeft" activeCell="A21" sqref="A21"/>
      <selection pane="bottomRight" activeCell="AD42" sqref="E42:AD43"/>
    </sheetView>
  </sheetViews>
  <sheetFormatPr defaultColWidth="9.00390625" defaultRowHeight="12.75"/>
  <cols>
    <col min="1" max="1" width="19.125" style="1" customWidth="1"/>
    <col min="2" max="2" width="17.375" style="1" customWidth="1"/>
    <col min="3" max="3" width="10.375" style="2" customWidth="1"/>
    <col min="4" max="4" width="10.875" style="2" customWidth="1"/>
    <col min="5" max="7" width="6.375" style="3" customWidth="1"/>
    <col min="8" max="8" width="6.375" style="23" customWidth="1"/>
    <col min="9" max="13" width="6.375" style="3" customWidth="1"/>
    <col min="14" max="14" width="6.375" style="23" customWidth="1"/>
    <col min="15" max="22" width="6.375" style="3" customWidth="1"/>
    <col min="23" max="23" width="6.375" style="23" customWidth="1"/>
    <col min="24" max="29" width="6.375" style="3" customWidth="1"/>
    <col min="30" max="30" width="17.625" style="3" customWidth="1"/>
    <col min="31" max="16384" width="9.125" style="3" customWidth="1"/>
  </cols>
  <sheetData>
    <row r="1" ht="12.75">
      <c r="AD1" s="4" t="s">
        <v>0</v>
      </c>
    </row>
    <row r="2" ht="12.75">
      <c r="AD2" s="4" t="s">
        <v>1</v>
      </c>
    </row>
    <row r="3" spans="1:30" ht="15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18">
      <c r="A4" s="37" t="s">
        <v>50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ht="18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s="5" customFormat="1" ht="18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s="5" customFormat="1" ht="18">
      <c r="A7" s="33" t="s">
        <v>51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ht="19.5" customHeight="1">
      <c r="A8" s="34" t="s">
        <v>4</v>
      </c>
      <c r="B8" s="45" t="s">
        <v>5</v>
      </c>
      <c r="C8" s="32" t="s">
        <v>6</v>
      </c>
      <c r="D8" s="32" t="s">
        <v>7</v>
      </c>
      <c r="E8" s="32" t="s">
        <v>8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5" t="s">
        <v>9</v>
      </c>
    </row>
    <row r="9" spans="1:30" ht="19.5" customHeight="1">
      <c r="A9" s="34"/>
      <c r="B9" s="34"/>
      <c r="C9" s="32"/>
      <c r="D9" s="32"/>
      <c r="E9" s="6" t="s">
        <v>10</v>
      </c>
      <c r="F9" s="6" t="s">
        <v>11</v>
      </c>
      <c r="G9" s="6" t="s">
        <v>12</v>
      </c>
      <c r="H9" s="18" t="s">
        <v>13</v>
      </c>
      <c r="I9" s="25" t="s">
        <v>14</v>
      </c>
      <c r="J9" s="6" t="s">
        <v>15</v>
      </c>
      <c r="K9" s="6" t="s">
        <v>16</v>
      </c>
      <c r="L9" s="6" t="s">
        <v>17</v>
      </c>
      <c r="M9" s="6" t="s">
        <v>18</v>
      </c>
      <c r="N9" s="18" t="s">
        <v>19</v>
      </c>
      <c r="O9" s="20" t="s">
        <v>20</v>
      </c>
      <c r="P9" s="6" t="s">
        <v>21</v>
      </c>
      <c r="Q9" s="6" t="s">
        <v>22</v>
      </c>
      <c r="R9" s="6" t="s">
        <v>23</v>
      </c>
      <c r="S9" s="6" t="s">
        <v>24</v>
      </c>
      <c r="T9" s="6" t="s">
        <v>25</v>
      </c>
      <c r="U9" s="6" t="s">
        <v>26</v>
      </c>
      <c r="V9" s="6" t="s">
        <v>27</v>
      </c>
      <c r="W9" s="18" t="s">
        <v>28</v>
      </c>
      <c r="X9" s="6" t="s">
        <v>29</v>
      </c>
      <c r="Y9" s="6" t="s">
        <v>30</v>
      </c>
      <c r="Z9" s="6" t="s">
        <v>31</v>
      </c>
      <c r="AA9" s="6" t="s">
        <v>32</v>
      </c>
      <c r="AB9" s="6" t="s">
        <v>33</v>
      </c>
      <c r="AC9" s="6" t="s">
        <v>34</v>
      </c>
      <c r="AD9" s="35"/>
    </row>
    <row r="10" spans="1:30" ht="12.75">
      <c r="A10" s="29" t="s">
        <v>52</v>
      </c>
      <c r="B10" s="28"/>
      <c r="C10" s="26" t="s">
        <v>35</v>
      </c>
      <c r="D10" s="26" t="s">
        <v>36</v>
      </c>
      <c r="E10" s="6" t="s">
        <v>89</v>
      </c>
      <c r="F10" s="6" t="s">
        <v>70</v>
      </c>
      <c r="G10" s="6" t="s">
        <v>90</v>
      </c>
      <c r="H10" s="18" t="s">
        <v>89</v>
      </c>
      <c r="I10" s="25" t="s">
        <v>90</v>
      </c>
      <c r="J10" s="6" t="s">
        <v>70</v>
      </c>
      <c r="K10" s="6" t="s">
        <v>91</v>
      </c>
      <c r="L10" s="6" t="s">
        <v>92</v>
      </c>
      <c r="M10" s="6" t="s">
        <v>86</v>
      </c>
      <c r="N10" s="18" t="s">
        <v>83</v>
      </c>
      <c r="O10" s="20" t="s">
        <v>93</v>
      </c>
      <c r="P10" s="6" t="s">
        <v>94</v>
      </c>
      <c r="Q10" s="6" t="s">
        <v>86</v>
      </c>
      <c r="R10" s="6" t="s">
        <v>86</v>
      </c>
      <c r="S10" s="6" t="s">
        <v>94</v>
      </c>
      <c r="T10" s="6" t="s">
        <v>82</v>
      </c>
      <c r="U10" s="6" t="s">
        <v>94</v>
      </c>
      <c r="V10" s="6" t="s">
        <v>87</v>
      </c>
      <c r="W10" s="18" t="s">
        <v>92</v>
      </c>
      <c r="X10" s="6" t="s">
        <v>95</v>
      </c>
      <c r="Y10" s="6" t="s">
        <v>96</v>
      </c>
      <c r="Z10" s="6" t="s">
        <v>96</v>
      </c>
      <c r="AA10" s="6" t="s">
        <v>95</v>
      </c>
      <c r="AB10" s="6" t="s">
        <v>74</v>
      </c>
      <c r="AC10" s="6" t="s">
        <v>97</v>
      </c>
      <c r="AD10" s="27"/>
    </row>
    <row r="11" spans="1:30" ht="12.75">
      <c r="A11" s="29" t="s">
        <v>53</v>
      </c>
      <c r="B11" s="28"/>
      <c r="C11" s="26" t="s">
        <v>35</v>
      </c>
      <c r="D11" s="26" t="s">
        <v>36</v>
      </c>
      <c r="E11" s="6" t="s">
        <v>70</v>
      </c>
      <c r="F11" s="6" t="s">
        <v>71</v>
      </c>
      <c r="G11" s="6" t="s">
        <v>71</v>
      </c>
      <c r="H11" s="18" t="s">
        <v>71</v>
      </c>
      <c r="I11" s="25" t="s">
        <v>72</v>
      </c>
      <c r="J11" s="6" t="s">
        <v>73</v>
      </c>
      <c r="K11" s="6" t="s">
        <v>74</v>
      </c>
      <c r="L11" s="6" t="s">
        <v>75</v>
      </c>
      <c r="M11" s="6" t="s">
        <v>76</v>
      </c>
      <c r="N11" s="18" t="s">
        <v>77</v>
      </c>
      <c r="O11" s="20" t="s">
        <v>78</v>
      </c>
      <c r="P11" s="6" t="s">
        <v>75</v>
      </c>
      <c r="Q11" s="6" t="s">
        <v>79</v>
      </c>
      <c r="R11" s="6" t="s">
        <v>79</v>
      </c>
      <c r="S11" s="6" t="s">
        <v>79</v>
      </c>
      <c r="T11" s="6" t="s">
        <v>77</v>
      </c>
      <c r="U11" s="6" t="s">
        <v>80</v>
      </c>
      <c r="V11" s="6" t="s">
        <v>81</v>
      </c>
      <c r="W11" s="18" t="s">
        <v>82</v>
      </c>
      <c r="X11" s="6" t="s">
        <v>83</v>
      </c>
      <c r="Y11" s="6" t="s">
        <v>84</v>
      </c>
      <c r="Z11" s="6" t="s">
        <v>85</v>
      </c>
      <c r="AA11" s="6" t="s">
        <v>86</v>
      </c>
      <c r="AB11" s="6" t="s">
        <v>87</v>
      </c>
      <c r="AC11" s="6" t="s">
        <v>88</v>
      </c>
      <c r="AD11" s="27"/>
    </row>
    <row r="12" spans="1:30" ht="12.75">
      <c r="A12" s="7" t="s">
        <v>54</v>
      </c>
      <c r="B12" s="8"/>
      <c r="C12" s="9" t="s">
        <v>35</v>
      </c>
      <c r="D12" s="9" t="s">
        <v>36</v>
      </c>
      <c r="E12" s="10">
        <v>10.22</v>
      </c>
      <c r="F12" s="10">
        <v>10.19</v>
      </c>
      <c r="G12" s="10">
        <v>10.2</v>
      </c>
      <c r="H12" s="19">
        <v>10.22</v>
      </c>
      <c r="I12" s="22">
        <v>10.2</v>
      </c>
      <c r="J12" s="10">
        <v>10.19</v>
      </c>
      <c r="K12" s="10">
        <v>10.18</v>
      </c>
      <c r="L12" s="10">
        <v>10.05</v>
      </c>
      <c r="M12" s="10">
        <v>10</v>
      </c>
      <c r="N12" s="19">
        <v>10.01</v>
      </c>
      <c r="O12" s="21">
        <v>10.13</v>
      </c>
      <c r="P12" s="10">
        <v>10.04</v>
      </c>
      <c r="Q12" s="10">
        <v>10</v>
      </c>
      <c r="R12" s="10">
        <v>10</v>
      </c>
      <c r="S12" s="10">
        <v>10.04</v>
      </c>
      <c r="T12" s="10">
        <v>9.93</v>
      </c>
      <c r="U12" s="10">
        <v>10.04</v>
      </c>
      <c r="V12" s="10">
        <v>10.06</v>
      </c>
      <c r="W12" s="19">
        <v>10.05</v>
      </c>
      <c r="X12" s="10">
        <v>10.1</v>
      </c>
      <c r="Y12" s="10">
        <v>10.08</v>
      </c>
      <c r="Z12" s="10">
        <v>10.08</v>
      </c>
      <c r="AA12" s="10">
        <v>10.1</v>
      </c>
      <c r="AB12" s="10">
        <v>10.14</v>
      </c>
      <c r="AC12" s="10">
        <v>10.15</v>
      </c>
      <c r="AD12" s="11"/>
    </row>
    <row r="13" spans="1:30" ht="12.75">
      <c r="A13" s="7" t="s">
        <v>55</v>
      </c>
      <c r="B13" s="8"/>
      <c r="C13" s="9" t="s">
        <v>35</v>
      </c>
      <c r="D13" s="9" t="s">
        <v>36</v>
      </c>
      <c r="E13" s="10">
        <v>10.19</v>
      </c>
      <c r="F13" s="10">
        <v>10.17</v>
      </c>
      <c r="G13" s="10">
        <v>10.17</v>
      </c>
      <c r="H13" s="19">
        <v>10.17</v>
      </c>
      <c r="I13" s="22">
        <v>10.16</v>
      </c>
      <c r="J13" s="10">
        <v>10.12</v>
      </c>
      <c r="K13" s="10">
        <v>10.14</v>
      </c>
      <c r="L13" s="10">
        <v>9.94</v>
      </c>
      <c r="M13" s="10">
        <v>9.9</v>
      </c>
      <c r="N13" s="19">
        <v>9.86</v>
      </c>
      <c r="O13" s="21">
        <v>9.84</v>
      </c>
      <c r="P13" s="10">
        <v>9.94</v>
      </c>
      <c r="Q13" s="10">
        <v>9.88</v>
      </c>
      <c r="R13" s="10">
        <v>9.88</v>
      </c>
      <c r="S13" s="10">
        <v>9.88</v>
      </c>
      <c r="T13" s="10">
        <v>9.86</v>
      </c>
      <c r="U13" s="10">
        <v>9.91</v>
      </c>
      <c r="V13" s="10">
        <v>9.92</v>
      </c>
      <c r="W13" s="19">
        <v>9.93</v>
      </c>
      <c r="X13" s="10">
        <v>10.01</v>
      </c>
      <c r="Y13" s="10">
        <v>9.95</v>
      </c>
      <c r="Z13" s="10">
        <v>9.98</v>
      </c>
      <c r="AA13" s="10">
        <v>10</v>
      </c>
      <c r="AB13" s="10">
        <v>10.06</v>
      </c>
      <c r="AC13" s="10">
        <v>10.11</v>
      </c>
      <c r="AD13" s="11"/>
    </row>
    <row r="14" spans="1:30" ht="12.75">
      <c r="A14" s="42" t="s">
        <v>58</v>
      </c>
      <c r="B14" s="42" t="s">
        <v>63</v>
      </c>
      <c r="C14" s="9" t="s">
        <v>98</v>
      </c>
      <c r="D14" s="9" t="s">
        <v>38</v>
      </c>
      <c r="E14" s="10">
        <v>1.242</v>
      </c>
      <c r="F14" s="10">
        <v>1.257</v>
      </c>
      <c r="G14" s="10">
        <v>1.183</v>
      </c>
      <c r="H14" s="19">
        <v>1.174</v>
      </c>
      <c r="I14" s="22">
        <v>0.97</v>
      </c>
      <c r="J14" s="10">
        <v>0.949</v>
      </c>
      <c r="K14" s="10">
        <v>0.922</v>
      </c>
      <c r="L14" s="10">
        <v>0.992</v>
      </c>
      <c r="M14" s="10">
        <v>1.513</v>
      </c>
      <c r="N14" s="19">
        <v>1.47</v>
      </c>
      <c r="O14" s="21">
        <v>1.372</v>
      </c>
      <c r="P14" s="10">
        <v>1.397</v>
      </c>
      <c r="Q14" s="10">
        <v>1.03</v>
      </c>
      <c r="R14" s="10">
        <v>1.408</v>
      </c>
      <c r="S14" s="10">
        <v>1.41</v>
      </c>
      <c r="T14" s="10">
        <v>1.457</v>
      </c>
      <c r="U14" s="10">
        <v>1.48</v>
      </c>
      <c r="V14" s="10">
        <v>1.322</v>
      </c>
      <c r="W14" s="19">
        <v>1.21</v>
      </c>
      <c r="X14" s="10">
        <v>1.062</v>
      </c>
      <c r="Y14" s="10">
        <v>1.264</v>
      </c>
      <c r="Z14" s="10">
        <v>1.27</v>
      </c>
      <c r="AA14" s="10">
        <v>1.264</v>
      </c>
      <c r="AB14" s="10">
        <v>1.353</v>
      </c>
      <c r="AC14" s="10">
        <v>1.252</v>
      </c>
      <c r="AD14" s="11"/>
    </row>
    <row r="15" spans="1:30" ht="12.75">
      <c r="A15" s="43"/>
      <c r="B15" s="43"/>
      <c r="C15" s="9" t="s">
        <v>39</v>
      </c>
      <c r="D15" s="9" t="s">
        <v>40</v>
      </c>
      <c r="E15" s="10">
        <v>0.74</v>
      </c>
      <c r="F15" s="10">
        <v>0.79</v>
      </c>
      <c r="G15" s="10">
        <v>0.75</v>
      </c>
      <c r="H15" s="19">
        <v>0.764</v>
      </c>
      <c r="I15" s="22">
        <v>0.686</v>
      </c>
      <c r="J15" s="10">
        <v>0.674</v>
      </c>
      <c r="K15" s="10">
        <v>0.601</v>
      </c>
      <c r="L15" s="10">
        <v>0.585</v>
      </c>
      <c r="M15" s="10">
        <v>0.993</v>
      </c>
      <c r="N15" s="19">
        <v>0.967</v>
      </c>
      <c r="O15" s="21">
        <v>0.869</v>
      </c>
      <c r="P15" s="10">
        <v>0.896</v>
      </c>
      <c r="Q15" s="10">
        <v>0.634</v>
      </c>
      <c r="R15" s="10">
        <v>0.905</v>
      </c>
      <c r="S15" s="10">
        <v>0.908</v>
      </c>
      <c r="T15" s="10">
        <v>0.925</v>
      </c>
      <c r="U15" s="10">
        <v>0.934</v>
      </c>
      <c r="V15" s="10">
        <v>0.839</v>
      </c>
      <c r="W15" s="19">
        <v>0.79</v>
      </c>
      <c r="X15" s="10">
        <v>0.615</v>
      </c>
      <c r="Y15" s="10">
        <v>0.775</v>
      </c>
      <c r="Z15" s="10">
        <v>0.797</v>
      </c>
      <c r="AA15" s="10">
        <v>0.799</v>
      </c>
      <c r="AB15" s="10">
        <v>0.787</v>
      </c>
      <c r="AC15" s="10">
        <v>0.704</v>
      </c>
      <c r="AD15" s="11"/>
    </row>
    <row r="16" spans="1:30" ht="12.75">
      <c r="A16" s="43"/>
      <c r="B16" s="43"/>
      <c r="C16" s="9" t="s">
        <v>41</v>
      </c>
      <c r="D16" s="9" t="s">
        <v>42</v>
      </c>
      <c r="E16" s="10"/>
      <c r="F16" s="10"/>
      <c r="G16" s="10"/>
      <c r="H16" s="19"/>
      <c r="I16" s="22"/>
      <c r="J16" s="10"/>
      <c r="K16" s="10"/>
      <c r="L16" s="10"/>
      <c r="M16" s="10"/>
      <c r="N16" s="19"/>
      <c r="O16" s="21"/>
      <c r="P16" s="10"/>
      <c r="Q16" s="10"/>
      <c r="R16" s="10"/>
      <c r="S16" s="10"/>
      <c r="T16" s="10"/>
      <c r="U16" s="10"/>
      <c r="V16" s="10"/>
      <c r="W16" s="19"/>
      <c r="X16" s="10"/>
      <c r="Y16" s="10"/>
      <c r="Z16" s="10"/>
      <c r="AA16" s="10"/>
      <c r="AB16" s="10"/>
      <c r="AC16" s="10"/>
      <c r="AD16" s="11"/>
    </row>
    <row r="17" spans="1:30" ht="12.75">
      <c r="A17" s="43"/>
      <c r="B17" s="43"/>
      <c r="C17" s="9" t="s">
        <v>99</v>
      </c>
      <c r="D17" s="9"/>
      <c r="E17" s="10">
        <v>0.596</v>
      </c>
      <c r="F17" s="10">
        <v>0.628</v>
      </c>
      <c r="G17" s="10">
        <v>0.634</v>
      </c>
      <c r="H17" s="19">
        <v>0.651</v>
      </c>
      <c r="I17" s="22">
        <v>0.707</v>
      </c>
      <c r="J17" s="10">
        <v>0.71</v>
      </c>
      <c r="K17" s="10">
        <v>0.652</v>
      </c>
      <c r="L17" s="10">
        <v>0.59</v>
      </c>
      <c r="M17" s="10">
        <v>0.656</v>
      </c>
      <c r="N17" s="19">
        <v>0.658</v>
      </c>
      <c r="O17" s="21">
        <v>0.633</v>
      </c>
      <c r="P17" s="10">
        <v>0.641</v>
      </c>
      <c r="Q17" s="10">
        <v>0.616</v>
      </c>
      <c r="R17" s="10">
        <v>0.643</v>
      </c>
      <c r="S17" s="10">
        <v>0.644</v>
      </c>
      <c r="T17" s="10">
        <v>0.635</v>
      </c>
      <c r="U17" s="10">
        <v>0.631</v>
      </c>
      <c r="V17" s="10">
        <v>0.635</v>
      </c>
      <c r="W17" s="19">
        <v>0.653</v>
      </c>
      <c r="X17" s="10">
        <v>0.579</v>
      </c>
      <c r="Y17" s="10">
        <v>0.613</v>
      </c>
      <c r="Z17" s="10">
        <v>0.628</v>
      </c>
      <c r="AA17" s="10">
        <v>0.632</v>
      </c>
      <c r="AB17" s="10">
        <v>0.582</v>
      </c>
      <c r="AC17" s="10">
        <v>0.562</v>
      </c>
      <c r="AD17" s="11"/>
    </row>
    <row r="18" spans="1:30" ht="12.75">
      <c r="A18" s="44"/>
      <c r="B18" s="44"/>
      <c r="C18" s="9" t="s">
        <v>100</v>
      </c>
      <c r="D18" s="9"/>
      <c r="E18" s="10">
        <v>0.859</v>
      </c>
      <c r="F18" s="10">
        <v>0.847</v>
      </c>
      <c r="G18" s="10">
        <v>0.845</v>
      </c>
      <c r="H18" s="19">
        <v>0.838</v>
      </c>
      <c r="I18" s="22">
        <v>0.816</v>
      </c>
      <c r="J18" s="10">
        <v>0.815</v>
      </c>
      <c r="K18" s="10">
        <v>0.838</v>
      </c>
      <c r="L18" s="10">
        <v>0.861</v>
      </c>
      <c r="M18" s="10">
        <v>0.836</v>
      </c>
      <c r="N18" s="19">
        <v>0.835</v>
      </c>
      <c r="O18" s="21">
        <v>0.845</v>
      </c>
      <c r="P18" s="10">
        <v>0.842</v>
      </c>
      <c r="Q18" s="10">
        <v>0.852</v>
      </c>
      <c r="R18" s="10">
        <v>0.841</v>
      </c>
      <c r="S18" s="10">
        <v>0.841</v>
      </c>
      <c r="T18" s="10">
        <v>0.844</v>
      </c>
      <c r="U18" s="10">
        <v>0.846</v>
      </c>
      <c r="V18" s="10">
        <v>0.844</v>
      </c>
      <c r="W18" s="19">
        <v>0.837</v>
      </c>
      <c r="X18" s="10">
        <v>0.865</v>
      </c>
      <c r="Y18" s="10">
        <v>0.853</v>
      </c>
      <c r="Z18" s="10">
        <v>0.847</v>
      </c>
      <c r="AA18" s="10">
        <v>0.845</v>
      </c>
      <c r="AB18" s="10">
        <v>0.864</v>
      </c>
      <c r="AC18" s="10">
        <v>0.872</v>
      </c>
      <c r="AD18" s="11"/>
    </row>
    <row r="19" spans="1:30" ht="12.75">
      <c r="A19" s="42" t="s">
        <v>57</v>
      </c>
      <c r="B19" s="42" t="s">
        <v>62</v>
      </c>
      <c r="C19" s="9" t="s">
        <v>98</v>
      </c>
      <c r="D19" s="9" t="s">
        <v>38</v>
      </c>
      <c r="E19" s="10">
        <v>2.003</v>
      </c>
      <c r="F19" s="10">
        <v>1.771</v>
      </c>
      <c r="G19" s="10">
        <v>1.903</v>
      </c>
      <c r="H19" s="19">
        <v>1.693</v>
      </c>
      <c r="I19" s="22">
        <v>1.825</v>
      </c>
      <c r="J19" s="10">
        <v>2.031</v>
      </c>
      <c r="K19" s="10">
        <v>1.932</v>
      </c>
      <c r="L19" s="10">
        <v>2.714</v>
      </c>
      <c r="M19" s="10">
        <v>3.916</v>
      </c>
      <c r="N19" s="19">
        <v>3.764</v>
      </c>
      <c r="O19" s="21">
        <v>4.108</v>
      </c>
      <c r="P19" s="10">
        <v>3.698</v>
      </c>
      <c r="Q19" s="10">
        <v>2.523</v>
      </c>
      <c r="R19" s="10">
        <v>3.868</v>
      </c>
      <c r="S19" s="10">
        <v>3.919</v>
      </c>
      <c r="T19" s="10">
        <v>3.463</v>
      </c>
      <c r="U19" s="10">
        <v>3.508</v>
      </c>
      <c r="V19" s="10">
        <v>3.352</v>
      </c>
      <c r="W19" s="19">
        <v>3.401</v>
      </c>
      <c r="X19" s="10">
        <v>2.525</v>
      </c>
      <c r="Y19" s="10">
        <v>2.657</v>
      </c>
      <c r="Z19" s="10">
        <v>2.755</v>
      </c>
      <c r="AA19" s="10">
        <v>2.521</v>
      </c>
      <c r="AB19" s="10">
        <v>2.3</v>
      </c>
      <c r="AC19" s="10">
        <v>2.031</v>
      </c>
      <c r="AD19" s="11"/>
    </row>
    <row r="20" spans="1:30" s="13" customFormat="1" ht="12.75">
      <c r="A20" s="43"/>
      <c r="B20" s="43"/>
      <c r="C20" s="9" t="s">
        <v>39</v>
      </c>
      <c r="D20" s="9" t="s">
        <v>40</v>
      </c>
      <c r="E20" s="10">
        <v>1.449</v>
      </c>
      <c r="F20" s="10">
        <v>1.145</v>
      </c>
      <c r="G20" s="10">
        <v>1.231</v>
      </c>
      <c r="H20" s="19">
        <v>1.096</v>
      </c>
      <c r="I20" s="22">
        <v>1.139</v>
      </c>
      <c r="J20" s="10">
        <v>1.299</v>
      </c>
      <c r="K20" s="10">
        <v>1.186</v>
      </c>
      <c r="L20" s="10">
        <v>1.823</v>
      </c>
      <c r="M20" s="10">
        <v>2.793</v>
      </c>
      <c r="N20" s="19">
        <v>2.72</v>
      </c>
      <c r="O20" s="21">
        <v>3.209</v>
      </c>
      <c r="P20" s="10">
        <v>2.838</v>
      </c>
      <c r="Q20" s="10">
        <v>1.58</v>
      </c>
      <c r="R20" s="10">
        <v>2.972</v>
      </c>
      <c r="S20" s="10">
        <v>1.41</v>
      </c>
      <c r="T20" s="10">
        <v>1.457</v>
      </c>
      <c r="U20" s="10">
        <v>1.48</v>
      </c>
      <c r="V20" s="10">
        <v>1.322</v>
      </c>
      <c r="W20" s="19">
        <v>1.21</v>
      </c>
      <c r="X20" s="10">
        <v>1.062</v>
      </c>
      <c r="Y20" s="10">
        <v>1.264</v>
      </c>
      <c r="Z20" s="10">
        <v>1.27</v>
      </c>
      <c r="AA20" s="10">
        <v>1.264</v>
      </c>
      <c r="AB20" s="10">
        <v>1.353</v>
      </c>
      <c r="AC20" s="10">
        <v>1.252</v>
      </c>
      <c r="AD20" s="11"/>
    </row>
    <row r="21" spans="1:30" s="13" customFormat="1" ht="12.75">
      <c r="A21" s="43"/>
      <c r="B21" s="43"/>
      <c r="C21" s="9" t="s">
        <v>41</v>
      </c>
      <c r="D21" s="9" t="s">
        <v>42</v>
      </c>
      <c r="E21" s="10"/>
      <c r="F21" s="10"/>
      <c r="G21" s="10"/>
      <c r="H21" s="19"/>
      <c r="I21" s="22"/>
      <c r="J21" s="10"/>
      <c r="K21" s="10"/>
      <c r="L21" s="10"/>
      <c r="M21" s="10"/>
      <c r="N21" s="19"/>
      <c r="O21" s="21"/>
      <c r="P21" s="10"/>
      <c r="Q21" s="10"/>
      <c r="R21" s="10"/>
      <c r="S21" s="10"/>
      <c r="T21" s="10"/>
      <c r="U21" s="10"/>
      <c r="V21" s="10"/>
      <c r="W21" s="19"/>
      <c r="X21" s="10"/>
      <c r="Y21" s="10"/>
      <c r="Z21" s="10"/>
      <c r="AA21" s="10"/>
      <c r="AB21" s="10"/>
      <c r="AC21" s="10"/>
      <c r="AD21" s="11"/>
    </row>
    <row r="22" spans="1:30" ht="12.75">
      <c r="A22" s="43"/>
      <c r="B22" s="43"/>
      <c r="C22" s="9" t="s">
        <v>99</v>
      </c>
      <c r="D22" s="9"/>
      <c r="E22" s="10">
        <v>0.723</v>
      </c>
      <c r="F22" s="10">
        <v>0.647</v>
      </c>
      <c r="G22" s="10">
        <v>0.647</v>
      </c>
      <c r="H22" s="19">
        <v>0.647</v>
      </c>
      <c r="I22" s="22">
        <v>0.624</v>
      </c>
      <c r="J22" s="10">
        <v>0.64</v>
      </c>
      <c r="K22" s="10">
        <v>0.614</v>
      </c>
      <c r="L22" s="10">
        <v>0.672</v>
      </c>
      <c r="M22" s="10">
        <v>0.713</v>
      </c>
      <c r="N22" s="19">
        <v>0.723</v>
      </c>
      <c r="O22" s="21">
        <v>0.781</v>
      </c>
      <c r="P22" s="10">
        <v>0.767</v>
      </c>
      <c r="Q22" s="10">
        <v>0.626</v>
      </c>
      <c r="R22" s="10">
        <v>0.768</v>
      </c>
      <c r="S22" s="10">
        <v>0.36</v>
      </c>
      <c r="T22" s="10">
        <v>0.421</v>
      </c>
      <c r="U22" s="10">
        <v>0.422</v>
      </c>
      <c r="V22" s="10">
        <v>0.394</v>
      </c>
      <c r="W22" s="19">
        <v>0.356</v>
      </c>
      <c r="X22" s="10">
        <v>0.421</v>
      </c>
      <c r="Y22" s="10">
        <v>0.476</v>
      </c>
      <c r="Z22" s="10">
        <v>0.461</v>
      </c>
      <c r="AA22" s="10">
        <v>0.501</v>
      </c>
      <c r="AB22" s="10">
        <v>0.588</v>
      </c>
      <c r="AC22" s="10">
        <v>0.616</v>
      </c>
      <c r="AD22" s="11"/>
    </row>
    <row r="23" spans="1:30" ht="12.75">
      <c r="A23" s="44"/>
      <c r="B23" s="44"/>
      <c r="C23" s="9" t="s">
        <v>100</v>
      </c>
      <c r="D23" s="9"/>
      <c r="E23" s="10">
        <v>0.81</v>
      </c>
      <c r="F23" s="10">
        <v>0.84</v>
      </c>
      <c r="G23" s="10">
        <v>0.84</v>
      </c>
      <c r="H23" s="19">
        <v>0.839</v>
      </c>
      <c r="I23" s="22">
        <v>0.848</v>
      </c>
      <c r="J23" s="10">
        <v>0.842</v>
      </c>
      <c r="K23" s="10">
        <v>0.852</v>
      </c>
      <c r="L23" s="10">
        <v>0.83</v>
      </c>
      <c r="M23" s="10">
        <v>0.814</v>
      </c>
      <c r="N23" s="19">
        <v>0.811</v>
      </c>
      <c r="O23" s="21">
        <v>0.788</v>
      </c>
      <c r="P23" s="10">
        <v>0.793</v>
      </c>
      <c r="Q23" s="10">
        <v>0.848</v>
      </c>
      <c r="R23" s="10">
        <v>0.793</v>
      </c>
      <c r="S23" s="10">
        <v>0.941</v>
      </c>
      <c r="T23" s="10">
        <v>0.922</v>
      </c>
      <c r="U23" s="10">
        <v>0.921</v>
      </c>
      <c r="V23" s="10">
        <v>0.93</v>
      </c>
      <c r="W23" s="19">
        <v>0.942</v>
      </c>
      <c r="X23" s="10">
        <v>0.922</v>
      </c>
      <c r="Y23" s="10">
        <v>0.903</v>
      </c>
      <c r="Z23" s="10">
        <v>0.908</v>
      </c>
      <c r="AA23" s="10">
        <v>0.894</v>
      </c>
      <c r="AB23" s="10">
        <v>0.862</v>
      </c>
      <c r="AC23" s="10">
        <v>0.851</v>
      </c>
      <c r="AD23" s="11"/>
    </row>
    <row r="24" spans="1:30" ht="12.75">
      <c r="A24" s="39" t="s">
        <v>59</v>
      </c>
      <c r="B24" s="39" t="s">
        <v>64</v>
      </c>
      <c r="C24" s="9" t="s">
        <v>37</v>
      </c>
      <c r="D24" s="9" t="s">
        <v>38</v>
      </c>
      <c r="E24" s="10"/>
      <c r="F24" s="10"/>
      <c r="G24" s="10"/>
      <c r="H24" s="19"/>
      <c r="I24" s="22"/>
      <c r="J24" s="10"/>
      <c r="K24" s="10"/>
      <c r="L24" s="10"/>
      <c r="M24" s="10"/>
      <c r="N24" s="19"/>
      <c r="O24" s="21"/>
      <c r="P24" s="10"/>
      <c r="Q24" s="10"/>
      <c r="R24" s="10"/>
      <c r="S24" s="10"/>
      <c r="T24" s="10"/>
      <c r="U24" s="10"/>
      <c r="V24" s="10"/>
      <c r="W24" s="19"/>
      <c r="X24" s="10"/>
      <c r="Y24" s="10"/>
      <c r="Z24" s="10"/>
      <c r="AA24" s="10"/>
      <c r="AB24" s="10"/>
      <c r="AC24" s="10"/>
      <c r="AD24" s="11">
        <f>MAX(E24:AC24)</f>
        <v>0</v>
      </c>
    </row>
    <row r="25" spans="1:30" ht="12.75">
      <c r="A25" s="40"/>
      <c r="B25" s="40"/>
      <c r="C25" s="9" t="s">
        <v>39</v>
      </c>
      <c r="D25" s="9" t="s">
        <v>40</v>
      </c>
      <c r="E25" s="10"/>
      <c r="F25" s="10"/>
      <c r="G25" s="10"/>
      <c r="H25" s="19"/>
      <c r="I25" s="22"/>
      <c r="J25" s="10"/>
      <c r="K25" s="10"/>
      <c r="L25" s="10"/>
      <c r="M25" s="10"/>
      <c r="N25" s="19"/>
      <c r="O25" s="21"/>
      <c r="P25" s="10"/>
      <c r="Q25" s="10"/>
      <c r="R25" s="10"/>
      <c r="S25" s="10"/>
      <c r="T25" s="10"/>
      <c r="U25" s="10"/>
      <c r="V25" s="10"/>
      <c r="W25" s="19"/>
      <c r="X25" s="10"/>
      <c r="Y25" s="10"/>
      <c r="Z25" s="10"/>
      <c r="AA25" s="10"/>
      <c r="AB25" s="10"/>
      <c r="AC25" s="10"/>
      <c r="AD25" s="11"/>
    </row>
    <row r="26" spans="1:30" ht="12.75">
      <c r="A26" s="40"/>
      <c r="B26" s="40"/>
      <c r="C26" s="9" t="s">
        <v>41</v>
      </c>
      <c r="D26" s="9" t="s">
        <v>42</v>
      </c>
      <c r="E26" s="10"/>
      <c r="F26" s="10"/>
      <c r="G26" s="10"/>
      <c r="H26" s="19"/>
      <c r="I26" s="22"/>
      <c r="J26" s="10"/>
      <c r="K26" s="10"/>
      <c r="L26" s="10"/>
      <c r="M26" s="10"/>
      <c r="N26" s="19"/>
      <c r="O26" s="21"/>
      <c r="P26" s="10"/>
      <c r="Q26" s="10"/>
      <c r="R26" s="10"/>
      <c r="S26" s="10"/>
      <c r="T26" s="10"/>
      <c r="U26" s="10"/>
      <c r="V26" s="10"/>
      <c r="W26" s="19"/>
      <c r="X26" s="10"/>
      <c r="Y26" s="10"/>
      <c r="Z26" s="10"/>
      <c r="AA26" s="10"/>
      <c r="AB26" s="10"/>
      <c r="AC26" s="10"/>
      <c r="AD26" s="11">
        <f aca="true" t="shared" si="0" ref="AD26:AD43">MAX(E26:AC26)</f>
        <v>0</v>
      </c>
    </row>
    <row r="27" spans="1:30" ht="12.75">
      <c r="A27" s="40"/>
      <c r="B27" s="40"/>
      <c r="C27" s="12" t="s">
        <v>46</v>
      </c>
      <c r="D27" s="12"/>
      <c r="E27" s="10"/>
      <c r="F27" s="10"/>
      <c r="G27" s="10"/>
      <c r="H27" s="19"/>
      <c r="I27" s="22"/>
      <c r="J27" s="10"/>
      <c r="K27" s="10"/>
      <c r="L27" s="10"/>
      <c r="M27" s="10"/>
      <c r="N27" s="19"/>
      <c r="O27" s="21"/>
      <c r="P27" s="10"/>
      <c r="Q27" s="10"/>
      <c r="R27" s="10"/>
      <c r="S27" s="10"/>
      <c r="T27" s="10"/>
      <c r="U27" s="10"/>
      <c r="V27" s="10"/>
      <c r="W27" s="19"/>
      <c r="X27" s="10"/>
      <c r="Y27" s="10"/>
      <c r="Z27" s="10"/>
      <c r="AA27" s="10"/>
      <c r="AB27" s="10"/>
      <c r="AC27" s="10"/>
      <c r="AD27" s="11">
        <f t="shared" si="0"/>
        <v>0</v>
      </c>
    </row>
    <row r="28" spans="1:30" ht="12.75">
      <c r="A28" s="41"/>
      <c r="B28" s="41"/>
      <c r="C28" s="12" t="s">
        <v>47</v>
      </c>
      <c r="D28" s="12"/>
      <c r="E28" s="10"/>
      <c r="F28" s="10"/>
      <c r="G28" s="10"/>
      <c r="H28" s="19"/>
      <c r="I28" s="22"/>
      <c r="J28" s="10"/>
      <c r="K28" s="10"/>
      <c r="L28" s="10"/>
      <c r="M28" s="10"/>
      <c r="N28" s="19"/>
      <c r="O28" s="21"/>
      <c r="P28" s="10"/>
      <c r="Q28" s="10"/>
      <c r="R28" s="10"/>
      <c r="S28" s="10"/>
      <c r="T28" s="10"/>
      <c r="U28" s="10"/>
      <c r="V28" s="10"/>
      <c r="W28" s="19"/>
      <c r="X28" s="10"/>
      <c r="Y28" s="10"/>
      <c r="Z28" s="10"/>
      <c r="AA28" s="10"/>
      <c r="AB28" s="10"/>
      <c r="AC28" s="10"/>
      <c r="AD28" s="11"/>
    </row>
    <row r="29" spans="1:30" ht="12.75">
      <c r="A29" s="39" t="s">
        <v>56</v>
      </c>
      <c r="B29" s="39" t="s">
        <v>65</v>
      </c>
      <c r="C29" s="9" t="s">
        <v>37</v>
      </c>
      <c r="D29" s="9" t="s">
        <v>38</v>
      </c>
      <c r="E29" s="10"/>
      <c r="F29" s="10"/>
      <c r="G29" s="10"/>
      <c r="H29" s="19"/>
      <c r="I29" s="22"/>
      <c r="J29" s="10"/>
      <c r="K29" s="10"/>
      <c r="L29" s="10"/>
      <c r="M29" s="10"/>
      <c r="N29" s="19"/>
      <c r="O29" s="21"/>
      <c r="P29" s="10"/>
      <c r="Q29" s="10"/>
      <c r="R29" s="10"/>
      <c r="S29" s="10"/>
      <c r="T29" s="10"/>
      <c r="U29" s="10"/>
      <c r="V29" s="10"/>
      <c r="W29" s="19"/>
      <c r="X29" s="10"/>
      <c r="Y29" s="10"/>
      <c r="Z29" s="10"/>
      <c r="AA29" s="10"/>
      <c r="AB29" s="10"/>
      <c r="AC29" s="10"/>
      <c r="AD29" s="11"/>
    </row>
    <row r="30" spans="1:30" ht="12.75">
      <c r="A30" s="40"/>
      <c r="B30" s="40"/>
      <c r="C30" s="9" t="s">
        <v>39</v>
      </c>
      <c r="D30" s="9" t="s">
        <v>40</v>
      </c>
      <c r="E30" s="10"/>
      <c r="F30" s="10"/>
      <c r="G30" s="10"/>
      <c r="H30" s="19"/>
      <c r="I30" s="22"/>
      <c r="J30" s="10"/>
      <c r="K30" s="10"/>
      <c r="L30" s="10"/>
      <c r="M30" s="10"/>
      <c r="N30" s="19"/>
      <c r="O30" s="21"/>
      <c r="P30" s="10"/>
      <c r="Q30" s="10"/>
      <c r="R30" s="10"/>
      <c r="S30" s="10"/>
      <c r="T30" s="10"/>
      <c r="U30" s="10"/>
      <c r="V30" s="10"/>
      <c r="W30" s="19"/>
      <c r="X30" s="10"/>
      <c r="Y30" s="10"/>
      <c r="Z30" s="10"/>
      <c r="AA30" s="10"/>
      <c r="AB30" s="10"/>
      <c r="AC30" s="10"/>
      <c r="AD30" s="11"/>
    </row>
    <row r="31" spans="1:30" ht="12.75">
      <c r="A31" s="40"/>
      <c r="B31" s="40"/>
      <c r="C31" s="9" t="s">
        <v>41</v>
      </c>
      <c r="D31" s="9" t="s">
        <v>42</v>
      </c>
      <c r="E31" s="10"/>
      <c r="F31" s="10"/>
      <c r="G31" s="10"/>
      <c r="H31" s="19"/>
      <c r="I31" s="10"/>
      <c r="J31" s="10"/>
      <c r="K31" s="10"/>
      <c r="L31" s="10"/>
      <c r="M31" s="10"/>
      <c r="N31" s="19"/>
      <c r="O31" s="10"/>
      <c r="P31" s="10"/>
      <c r="Q31" s="10"/>
      <c r="R31" s="10"/>
      <c r="S31" s="10"/>
      <c r="T31" s="10"/>
      <c r="U31" s="10"/>
      <c r="V31" s="10"/>
      <c r="W31" s="19"/>
      <c r="X31" s="10"/>
      <c r="Y31" s="10"/>
      <c r="Z31" s="10"/>
      <c r="AA31" s="10"/>
      <c r="AB31" s="10"/>
      <c r="AC31" s="10"/>
      <c r="AD31" s="11">
        <f t="shared" si="0"/>
        <v>0</v>
      </c>
    </row>
    <row r="32" spans="1:30" ht="12.75">
      <c r="A32" s="40"/>
      <c r="B32" s="40"/>
      <c r="C32" s="12" t="s">
        <v>46</v>
      </c>
      <c r="D32" s="9"/>
      <c r="E32" s="10"/>
      <c r="F32" s="10"/>
      <c r="G32" s="10"/>
      <c r="H32" s="19"/>
      <c r="I32" s="10"/>
      <c r="J32" s="10"/>
      <c r="K32" s="10"/>
      <c r="L32" s="10"/>
      <c r="M32" s="10"/>
      <c r="N32" s="19"/>
      <c r="O32" s="10"/>
      <c r="P32" s="10"/>
      <c r="Q32" s="10"/>
      <c r="R32" s="10"/>
      <c r="S32" s="10"/>
      <c r="T32" s="10"/>
      <c r="U32" s="10"/>
      <c r="V32" s="10"/>
      <c r="W32" s="19"/>
      <c r="X32" s="10"/>
      <c r="Y32" s="10"/>
      <c r="Z32" s="10"/>
      <c r="AA32" s="10"/>
      <c r="AB32" s="10"/>
      <c r="AC32" s="10"/>
      <c r="AD32" s="11"/>
    </row>
    <row r="33" spans="1:30" ht="12.75">
      <c r="A33" s="41"/>
      <c r="B33" s="41"/>
      <c r="C33" s="12" t="s">
        <v>47</v>
      </c>
      <c r="D33" s="9"/>
      <c r="E33" s="10"/>
      <c r="F33" s="10"/>
      <c r="G33" s="10"/>
      <c r="H33" s="19"/>
      <c r="I33" s="10"/>
      <c r="J33" s="10"/>
      <c r="K33" s="10"/>
      <c r="L33" s="10"/>
      <c r="M33" s="10"/>
      <c r="N33" s="19"/>
      <c r="O33" s="10"/>
      <c r="P33" s="10"/>
      <c r="Q33" s="10"/>
      <c r="R33" s="10"/>
      <c r="S33" s="10"/>
      <c r="T33" s="10"/>
      <c r="U33" s="10"/>
      <c r="V33" s="10"/>
      <c r="W33" s="19"/>
      <c r="X33" s="10"/>
      <c r="Y33" s="10"/>
      <c r="Z33" s="10"/>
      <c r="AA33" s="10"/>
      <c r="AB33" s="10"/>
      <c r="AC33" s="10"/>
      <c r="AD33" s="11"/>
    </row>
    <row r="34" spans="1:30" ht="12.75">
      <c r="A34" s="39" t="s">
        <v>60</v>
      </c>
      <c r="B34" s="39" t="s">
        <v>66</v>
      </c>
      <c r="C34" s="9" t="s">
        <v>37</v>
      </c>
      <c r="D34" s="9" t="s">
        <v>48</v>
      </c>
      <c r="E34" s="10">
        <v>5.814</v>
      </c>
      <c r="F34" s="10">
        <v>5.797</v>
      </c>
      <c r="G34" s="10">
        <v>5.799</v>
      </c>
      <c r="H34" s="19">
        <v>5.811</v>
      </c>
      <c r="I34" s="10">
        <v>5.815</v>
      </c>
      <c r="J34" s="10">
        <v>5.79</v>
      </c>
      <c r="K34" s="10">
        <v>5.78</v>
      </c>
      <c r="L34" s="10">
        <v>6.028</v>
      </c>
      <c r="M34" s="10">
        <v>5.581</v>
      </c>
      <c r="N34" s="19">
        <v>5.575</v>
      </c>
      <c r="O34" s="10">
        <v>5.697</v>
      </c>
      <c r="P34" s="10">
        <v>5.593</v>
      </c>
      <c r="Q34" s="10">
        <v>5.788</v>
      </c>
      <c r="R34" s="10">
        <v>5.565</v>
      </c>
      <c r="S34" s="10">
        <v>5.531</v>
      </c>
      <c r="T34" s="10">
        <v>5.564</v>
      </c>
      <c r="U34" s="10">
        <v>5.595</v>
      </c>
      <c r="V34" s="10">
        <v>5.713</v>
      </c>
      <c r="W34" s="19">
        <v>5.662</v>
      </c>
      <c r="X34" s="10">
        <v>5.696</v>
      </c>
      <c r="Y34" s="10">
        <v>5.666</v>
      </c>
      <c r="Z34" s="10">
        <v>5.791</v>
      </c>
      <c r="AA34" s="10">
        <v>5.782</v>
      </c>
      <c r="AB34" s="10">
        <v>5.808</v>
      </c>
      <c r="AC34" s="10">
        <v>5.835</v>
      </c>
      <c r="AD34" s="11">
        <f t="shared" si="0"/>
        <v>6.028</v>
      </c>
    </row>
    <row r="35" spans="1:30" s="13" customFormat="1" ht="12.75">
      <c r="A35" s="40"/>
      <c r="B35" s="40"/>
      <c r="C35" s="9" t="s">
        <v>39</v>
      </c>
      <c r="D35" s="9" t="s">
        <v>49</v>
      </c>
      <c r="E35" s="10">
        <v>2.069</v>
      </c>
      <c r="F35" s="10">
        <v>2.056</v>
      </c>
      <c r="G35" s="10">
        <v>2.0523</v>
      </c>
      <c r="H35" s="19">
        <v>2.058</v>
      </c>
      <c r="I35" s="10">
        <v>2.061</v>
      </c>
      <c r="J35" s="10">
        <v>2.029</v>
      </c>
      <c r="K35" s="10">
        <v>2.013</v>
      </c>
      <c r="L35" s="10">
        <v>1.972</v>
      </c>
      <c r="M35" s="10">
        <v>1.878</v>
      </c>
      <c r="N35" s="19">
        <v>1.87</v>
      </c>
      <c r="O35" s="10">
        <v>1.873</v>
      </c>
      <c r="P35" s="10">
        <v>1.873</v>
      </c>
      <c r="Q35" s="10">
        <v>1.914</v>
      </c>
      <c r="R35" s="10">
        <v>1.861</v>
      </c>
      <c r="S35" s="10">
        <v>1.845</v>
      </c>
      <c r="T35" s="10">
        <v>1.855</v>
      </c>
      <c r="U35" s="10">
        <v>1.88</v>
      </c>
      <c r="V35" s="10">
        <v>1.907</v>
      </c>
      <c r="W35" s="19">
        <v>1.912</v>
      </c>
      <c r="X35" s="10">
        <v>1.962</v>
      </c>
      <c r="Y35" s="10">
        <v>1.95</v>
      </c>
      <c r="Z35" s="10">
        <v>1.95</v>
      </c>
      <c r="AA35" s="10">
        <v>1.979</v>
      </c>
      <c r="AB35" s="10">
        <v>1.987</v>
      </c>
      <c r="AC35" s="10">
        <v>2.015</v>
      </c>
      <c r="AD35" s="11">
        <f t="shared" si="0"/>
        <v>2.069</v>
      </c>
    </row>
    <row r="36" spans="1:30" s="13" customFormat="1" ht="12.75">
      <c r="A36" s="40"/>
      <c r="B36" s="40"/>
      <c r="C36" s="9" t="s">
        <v>41</v>
      </c>
      <c r="D36" s="9" t="s">
        <v>42</v>
      </c>
      <c r="E36" s="10"/>
      <c r="F36" s="10"/>
      <c r="G36" s="10"/>
      <c r="H36" s="19"/>
      <c r="I36" s="10"/>
      <c r="J36" s="10"/>
      <c r="K36" s="10"/>
      <c r="L36" s="10"/>
      <c r="M36" s="10"/>
      <c r="N36" s="19"/>
      <c r="O36" s="10"/>
      <c r="P36" s="10"/>
      <c r="Q36" s="10"/>
      <c r="R36" s="10"/>
      <c r="S36" s="10"/>
      <c r="T36" s="10"/>
      <c r="U36" s="10"/>
      <c r="V36" s="10"/>
      <c r="W36" s="19"/>
      <c r="X36" s="10"/>
      <c r="Y36" s="10"/>
      <c r="Z36" s="10"/>
      <c r="AA36" s="10"/>
      <c r="AB36" s="10"/>
      <c r="AC36" s="10"/>
      <c r="AD36" s="11">
        <f t="shared" si="0"/>
        <v>0</v>
      </c>
    </row>
    <row r="37" spans="1:30" ht="12.75">
      <c r="A37" s="40"/>
      <c r="B37" s="40"/>
      <c r="C37" s="12" t="s">
        <v>46</v>
      </c>
      <c r="D37" s="9"/>
      <c r="E37" s="10">
        <f aca="true" t="shared" si="1" ref="E37:AC37">E35/E34</f>
        <v>0.35586515307877536</v>
      </c>
      <c r="F37" s="10">
        <f t="shared" si="1"/>
        <v>0.35466620665861653</v>
      </c>
      <c r="G37" s="10">
        <f t="shared" si="1"/>
        <v>0.35390584583548884</v>
      </c>
      <c r="H37" s="19">
        <f t="shared" si="1"/>
        <v>0.354155911202891</v>
      </c>
      <c r="I37" s="10">
        <f t="shared" si="1"/>
        <v>0.35442820292347377</v>
      </c>
      <c r="J37" s="10">
        <f t="shared" si="1"/>
        <v>0.35043177892918825</v>
      </c>
      <c r="K37" s="10">
        <f t="shared" si="1"/>
        <v>0.3482698961937716</v>
      </c>
      <c r="L37" s="10">
        <f t="shared" si="1"/>
        <v>0.32714001327140013</v>
      </c>
      <c r="M37" s="10">
        <f t="shared" si="1"/>
        <v>0.33649883533416947</v>
      </c>
      <c r="N37" s="19">
        <f t="shared" si="1"/>
        <v>0.33542600896860986</v>
      </c>
      <c r="O37" s="10">
        <f t="shared" si="1"/>
        <v>0.3287695278216605</v>
      </c>
      <c r="P37" s="10">
        <f t="shared" si="1"/>
        <v>0.3348828893259431</v>
      </c>
      <c r="Q37" s="10">
        <f t="shared" si="1"/>
        <v>0.33068417415342083</v>
      </c>
      <c r="R37" s="10">
        <f t="shared" si="1"/>
        <v>0.3344115004492363</v>
      </c>
      <c r="S37" s="10">
        <f t="shared" si="1"/>
        <v>0.3335743988428856</v>
      </c>
      <c r="T37" s="10">
        <f t="shared" si="1"/>
        <v>0.33339324227174694</v>
      </c>
      <c r="U37" s="10">
        <f t="shared" si="1"/>
        <v>0.3360142984807864</v>
      </c>
      <c r="V37" s="10">
        <f t="shared" si="1"/>
        <v>0.33380010502363033</v>
      </c>
      <c r="W37" s="19">
        <f t="shared" si="1"/>
        <v>0.3376898622394913</v>
      </c>
      <c r="X37" s="10">
        <f t="shared" si="1"/>
        <v>0.34445224719101125</v>
      </c>
      <c r="Y37" s="10">
        <f t="shared" si="1"/>
        <v>0.34415813625132363</v>
      </c>
      <c r="Z37" s="10">
        <f t="shared" si="1"/>
        <v>0.3367294077016059</v>
      </c>
      <c r="AA37" s="10">
        <f t="shared" si="1"/>
        <v>0.34226911103424423</v>
      </c>
      <c r="AB37" s="10">
        <f t="shared" si="1"/>
        <v>0.3421143250688706</v>
      </c>
      <c r="AC37" s="10">
        <f t="shared" si="1"/>
        <v>0.3453299057412168</v>
      </c>
      <c r="AD37" s="11">
        <f t="shared" si="0"/>
        <v>0.35586515307877536</v>
      </c>
    </row>
    <row r="38" spans="1:30" ht="12.75">
      <c r="A38" s="41"/>
      <c r="B38" s="41"/>
      <c r="C38" s="12" t="s">
        <v>47</v>
      </c>
      <c r="D38" s="9"/>
      <c r="E38" s="10">
        <f aca="true" t="shared" si="2" ref="E38:AC38">COS(ATAN(E37))</f>
        <v>0.942122585977439</v>
      </c>
      <c r="F38" s="10">
        <f t="shared" si="2"/>
        <v>0.9424789728102824</v>
      </c>
      <c r="G38" s="10">
        <f t="shared" si="2"/>
        <v>0.942704575711007</v>
      </c>
      <c r="H38" s="19">
        <f t="shared" si="2"/>
        <v>0.9426304156143698</v>
      </c>
      <c r="I38" s="10">
        <f t="shared" si="2"/>
        <v>0.9425496243579448</v>
      </c>
      <c r="J38" s="10">
        <f t="shared" si="2"/>
        <v>0.9437312316430077</v>
      </c>
      <c r="K38" s="10">
        <f t="shared" si="2"/>
        <v>0.9443666757689989</v>
      </c>
      <c r="L38" s="10">
        <f t="shared" si="2"/>
        <v>0.9504344093442678</v>
      </c>
      <c r="M38" s="10">
        <f t="shared" si="2"/>
        <v>0.9477793960968721</v>
      </c>
      <c r="N38" s="19">
        <f t="shared" si="2"/>
        <v>0.9480864063718301</v>
      </c>
      <c r="O38" s="10">
        <f t="shared" si="2"/>
        <v>0.9499759252135097</v>
      </c>
      <c r="P38" s="10">
        <f t="shared" si="2"/>
        <v>0.9482415703347221</v>
      </c>
      <c r="Q38" s="10">
        <f t="shared" si="2"/>
        <v>0.949435158780826</v>
      </c>
      <c r="R38" s="10">
        <f t="shared" si="2"/>
        <v>0.9483760993319058</v>
      </c>
      <c r="S38" s="10">
        <f t="shared" si="2"/>
        <v>0.9486146722421182</v>
      </c>
      <c r="T38" s="10">
        <f t="shared" si="2"/>
        <v>0.9486662465952557</v>
      </c>
      <c r="U38" s="10">
        <f t="shared" si="2"/>
        <v>0.947918140264137</v>
      </c>
      <c r="V38" s="10">
        <f t="shared" si="2"/>
        <v>0.9485503874221309</v>
      </c>
      <c r="W38" s="19">
        <f t="shared" si="2"/>
        <v>0.9474377629760128</v>
      </c>
      <c r="X38" s="10">
        <f t="shared" si="2"/>
        <v>0.9454822952188012</v>
      </c>
      <c r="Y38" s="10">
        <f t="shared" si="2"/>
        <v>0.9455678952510449</v>
      </c>
      <c r="Z38" s="10">
        <f t="shared" si="2"/>
        <v>0.9477133243233072</v>
      </c>
      <c r="AA38" s="10">
        <f t="shared" si="2"/>
        <v>0.9461164983503105</v>
      </c>
      <c r="AB38" s="10">
        <f t="shared" si="2"/>
        <v>0.9461613590258658</v>
      </c>
      <c r="AC38" s="10">
        <f t="shared" si="2"/>
        <v>0.9452265594252957</v>
      </c>
      <c r="AD38" s="11">
        <f t="shared" si="0"/>
        <v>0.9504344093442678</v>
      </c>
    </row>
    <row r="39" spans="1:30" ht="12.75">
      <c r="A39" s="39" t="s">
        <v>61</v>
      </c>
      <c r="B39" s="39" t="s">
        <v>64</v>
      </c>
      <c r="C39" s="9" t="s">
        <v>37</v>
      </c>
      <c r="D39" s="9" t="s">
        <v>48</v>
      </c>
      <c r="E39" s="10"/>
      <c r="F39" s="10"/>
      <c r="G39" s="10"/>
      <c r="H39" s="19"/>
      <c r="I39" s="10"/>
      <c r="J39" s="10"/>
      <c r="K39" s="10"/>
      <c r="L39" s="10"/>
      <c r="M39" s="14"/>
      <c r="N39" s="19"/>
      <c r="O39" s="10"/>
      <c r="P39" s="10"/>
      <c r="Q39" s="10"/>
      <c r="R39" s="10"/>
      <c r="S39" s="10"/>
      <c r="T39" s="10"/>
      <c r="U39" s="10"/>
      <c r="V39" s="10"/>
      <c r="W39" s="19"/>
      <c r="X39" s="10"/>
      <c r="Y39" s="10"/>
      <c r="Z39" s="10"/>
      <c r="AA39" s="10"/>
      <c r="AB39" s="10"/>
      <c r="AC39" s="10"/>
      <c r="AD39" s="11">
        <f t="shared" si="0"/>
        <v>0</v>
      </c>
    </row>
    <row r="40" spans="1:30" s="13" customFormat="1" ht="12.75">
      <c r="A40" s="40"/>
      <c r="B40" s="40"/>
      <c r="C40" s="9" t="s">
        <v>39</v>
      </c>
      <c r="D40" s="9" t="s">
        <v>49</v>
      </c>
      <c r="E40" s="10"/>
      <c r="F40" s="10"/>
      <c r="G40" s="10"/>
      <c r="H40" s="19"/>
      <c r="I40" s="10"/>
      <c r="J40" s="10"/>
      <c r="K40" s="10"/>
      <c r="L40" s="10"/>
      <c r="M40" s="14"/>
      <c r="N40" s="19"/>
      <c r="O40" s="10"/>
      <c r="P40" s="10"/>
      <c r="Q40" s="10"/>
      <c r="R40" s="10"/>
      <c r="S40" s="10"/>
      <c r="T40" s="10"/>
      <c r="U40" s="10"/>
      <c r="V40" s="10"/>
      <c r="W40" s="19"/>
      <c r="X40" s="10"/>
      <c r="Y40" s="10"/>
      <c r="Z40" s="10"/>
      <c r="AA40" s="10"/>
      <c r="AB40" s="10"/>
      <c r="AC40" s="10"/>
      <c r="AD40" s="11"/>
    </row>
    <row r="41" spans="1:30" s="13" customFormat="1" ht="12.75">
      <c r="A41" s="40"/>
      <c r="B41" s="40"/>
      <c r="C41" s="9" t="s">
        <v>41</v>
      </c>
      <c r="D41" s="9" t="s">
        <v>42</v>
      </c>
      <c r="E41" s="10"/>
      <c r="F41" s="10"/>
      <c r="G41" s="10"/>
      <c r="H41" s="19"/>
      <c r="I41" s="10"/>
      <c r="J41" s="10"/>
      <c r="K41" s="10"/>
      <c r="L41" s="10"/>
      <c r="M41" s="14"/>
      <c r="N41" s="19"/>
      <c r="O41" s="10"/>
      <c r="P41" s="10"/>
      <c r="Q41" s="10"/>
      <c r="R41" s="10"/>
      <c r="S41" s="10"/>
      <c r="T41" s="10"/>
      <c r="U41" s="10"/>
      <c r="V41" s="10"/>
      <c r="W41" s="19"/>
      <c r="X41" s="10"/>
      <c r="Y41" s="10"/>
      <c r="Z41" s="10"/>
      <c r="AA41" s="10"/>
      <c r="AB41" s="10"/>
      <c r="AC41" s="10"/>
      <c r="AD41" s="11">
        <f t="shared" si="0"/>
        <v>0</v>
      </c>
    </row>
    <row r="42" spans="1:30" ht="12.75">
      <c r="A42" s="40"/>
      <c r="B42" s="40"/>
      <c r="C42" s="12" t="s">
        <v>46</v>
      </c>
      <c r="D42" s="12"/>
      <c r="E42" s="46"/>
      <c r="F42" s="10"/>
      <c r="G42" s="10"/>
      <c r="H42" s="19"/>
      <c r="I42" s="10"/>
      <c r="J42" s="10"/>
      <c r="K42" s="10"/>
      <c r="L42" s="10"/>
      <c r="M42" s="10"/>
      <c r="N42" s="19"/>
      <c r="O42" s="10"/>
      <c r="P42" s="10"/>
      <c r="Q42" s="10"/>
      <c r="R42" s="10"/>
      <c r="S42" s="10"/>
      <c r="T42" s="10"/>
      <c r="U42" s="10"/>
      <c r="V42" s="10"/>
      <c r="W42" s="19"/>
      <c r="X42" s="10"/>
      <c r="Y42" s="10"/>
      <c r="Z42" s="10"/>
      <c r="AA42" s="10"/>
      <c r="AB42" s="10"/>
      <c r="AC42" s="10"/>
      <c r="AD42" s="11"/>
    </row>
    <row r="43" spans="1:30" ht="12.75">
      <c r="A43" s="41"/>
      <c r="B43" s="41"/>
      <c r="C43" s="12" t="s">
        <v>47</v>
      </c>
      <c r="D43" s="12"/>
      <c r="E43" s="10"/>
      <c r="F43" s="10"/>
      <c r="G43" s="10"/>
      <c r="H43" s="19"/>
      <c r="I43" s="10"/>
      <c r="J43" s="10"/>
      <c r="K43" s="10"/>
      <c r="L43" s="10"/>
      <c r="M43" s="10"/>
      <c r="N43" s="19"/>
      <c r="O43" s="10"/>
      <c r="P43" s="10"/>
      <c r="Q43" s="10"/>
      <c r="R43" s="10"/>
      <c r="S43" s="10"/>
      <c r="T43" s="10"/>
      <c r="U43" s="10"/>
      <c r="V43" s="10"/>
      <c r="W43" s="19"/>
      <c r="X43" s="10"/>
      <c r="Y43" s="10"/>
      <c r="Z43" s="10"/>
      <c r="AA43" s="10"/>
      <c r="AB43" s="10"/>
      <c r="AC43" s="10"/>
      <c r="AD43" s="11"/>
    </row>
    <row r="44" spans="1:30" ht="12.75">
      <c r="A44" s="15" t="s">
        <v>67</v>
      </c>
      <c r="B44" s="30" t="s">
        <v>68</v>
      </c>
      <c r="C44" s="9">
        <v>8</v>
      </c>
      <c r="D44" s="9"/>
      <c r="E44" s="10"/>
      <c r="F44" s="10"/>
      <c r="G44" s="10"/>
      <c r="H44" s="19"/>
      <c r="I44" s="10"/>
      <c r="J44" s="10"/>
      <c r="K44" s="10"/>
      <c r="L44" s="10"/>
      <c r="M44" s="14"/>
      <c r="N44" s="19"/>
      <c r="O44" s="10"/>
      <c r="P44" s="10"/>
      <c r="Q44" s="10"/>
      <c r="R44" s="10"/>
      <c r="S44" s="10"/>
      <c r="T44" s="10"/>
      <c r="U44" s="10"/>
      <c r="V44" s="10"/>
      <c r="W44" s="19"/>
      <c r="X44" s="10"/>
      <c r="Y44" s="10"/>
      <c r="Z44" s="10"/>
      <c r="AA44" s="10"/>
      <c r="AB44" s="10"/>
      <c r="AC44" s="10"/>
      <c r="AD44" s="11"/>
    </row>
    <row r="45" spans="1:30" s="13" customFormat="1" ht="12.75">
      <c r="A45" s="15" t="s">
        <v>67</v>
      </c>
      <c r="B45" s="15" t="s">
        <v>69</v>
      </c>
      <c r="C45" s="9">
        <v>8</v>
      </c>
      <c r="D45" s="9"/>
      <c r="E45" s="10"/>
      <c r="F45" s="10"/>
      <c r="G45" s="10"/>
      <c r="H45" s="19"/>
      <c r="I45" s="10"/>
      <c r="J45" s="10"/>
      <c r="K45" s="10"/>
      <c r="L45" s="10"/>
      <c r="M45" s="14"/>
      <c r="N45" s="19"/>
      <c r="O45" s="10"/>
      <c r="P45" s="10"/>
      <c r="Q45" s="10"/>
      <c r="R45" s="10"/>
      <c r="S45" s="10"/>
      <c r="T45" s="10"/>
      <c r="U45" s="10"/>
      <c r="V45" s="10"/>
      <c r="W45" s="19"/>
      <c r="X45" s="10"/>
      <c r="Y45" s="10"/>
      <c r="Z45" s="10"/>
      <c r="AA45" s="10"/>
      <c r="AB45" s="10"/>
      <c r="AC45" s="10"/>
      <c r="AD45" s="11"/>
    </row>
    <row r="46" spans="1:30" s="13" customFormat="1" ht="12.75">
      <c r="A46" s="1"/>
      <c r="B46" s="1"/>
      <c r="C46" s="2"/>
      <c r="D46" s="2"/>
      <c r="E46" s="3"/>
      <c r="F46" s="3"/>
      <c r="G46" s="3"/>
      <c r="H46" s="23"/>
      <c r="I46" s="3"/>
      <c r="J46" s="3"/>
      <c r="K46" s="3"/>
      <c r="L46" s="3"/>
      <c r="M46" s="3"/>
      <c r="N46" s="23"/>
      <c r="O46" s="3"/>
      <c r="P46" s="3"/>
      <c r="Q46" s="3"/>
      <c r="R46" s="3"/>
      <c r="S46" s="3"/>
      <c r="T46" s="3"/>
      <c r="U46" s="3"/>
      <c r="V46" s="3"/>
      <c r="W46" s="23"/>
      <c r="X46" s="3"/>
      <c r="Y46" s="3"/>
      <c r="Z46" s="3"/>
      <c r="AA46" s="3"/>
      <c r="AB46" s="3"/>
      <c r="AC46" s="3"/>
      <c r="AD46" s="3"/>
    </row>
    <row r="50" spans="1:30" s="13" customFormat="1" ht="12.75">
      <c r="A50" s="1"/>
      <c r="B50" s="1"/>
      <c r="C50" s="2"/>
      <c r="D50" s="2"/>
      <c r="E50" s="3"/>
      <c r="F50" s="3"/>
      <c r="G50" s="3"/>
      <c r="H50" s="23"/>
      <c r="I50" s="3"/>
      <c r="J50" s="3"/>
      <c r="K50" s="3"/>
      <c r="L50" s="3"/>
      <c r="M50" s="3"/>
      <c r="N50" s="23"/>
      <c r="O50" s="3"/>
      <c r="P50" s="3"/>
      <c r="Q50" s="3"/>
      <c r="R50" s="3"/>
      <c r="S50" s="3"/>
      <c r="T50" s="3"/>
      <c r="U50" s="3"/>
      <c r="V50" s="3"/>
      <c r="W50" s="23"/>
      <c r="X50" s="3"/>
      <c r="Y50" s="3"/>
      <c r="Z50" s="3"/>
      <c r="AA50" s="3"/>
      <c r="AB50" s="3"/>
      <c r="AC50" s="3"/>
      <c r="AD50" s="3"/>
    </row>
    <row r="51" spans="1:30" s="13" customFormat="1" ht="12.75">
      <c r="A51" s="1"/>
      <c r="B51" s="1"/>
      <c r="C51" s="2"/>
      <c r="D51" s="2"/>
      <c r="E51" s="3"/>
      <c r="F51" s="3"/>
      <c r="G51" s="3"/>
      <c r="H51" s="23"/>
      <c r="I51" s="3"/>
      <c r="J51" s="3"/>
      <c r="K51" s="3"/>
      <c r="L51" s="3"/>
      <c r="M51" s="3"/>
      <c r="N51" s="23"/>
      <c r="O51" s="3"/>
      <c r="P51" s="3"/>
      <c r="Q51" s="3"/>
      <c r="R51" s="3"/>
      <c r="S51" s="3"/>
      <c r="T51" s="3"/>
      <c r="U51" s="3"/>
      <c r="V51" s="3"/>
      <c r="W51" s="23"/>
      <c r="X51" s="3"/>
      <c r="Y51" s="3"/>
      <c r="Z51" s="3"/>
      <c r="AA51" s="3"/>
      <c r="AB51" s="3"/>
      <c r="AC51" s="3"/>
      <c r="AD51" s="3"/>
    </row>
    <row r="52" spans="1:30" ht="20.25">
      <c r="A52" s="16" t="s">
        <v>43</v>
      </c>
      <c r="B52" s="16"/>
      <c r="C52" s="17"/>
      <c r="D52" s="17"/>
      <c r="E52" s="16"/>
      <c r="F52" s="16"/>
      <c r="G52" s="16"/>
      <c r="H52" s="24"/>
      <c r="I52" s="16"/>
      <c r="J52" s="16"/>
      <c r="K52" s="16"/>
      <c r="L52" s="16"/>
      <c r="M52" s="16"/>
      <c r="N52" s="24"/>
      <c r="O52" s="16"/>
      <c r="P52" s="16" t="s">
        <v>44</v>
      </c>
      <c r="Q52" s="16"/>
      <c r="R52" s="16"/>
      <c r="S52" s="16"/>
      <c r="T52" s="16"/>
      <c r="U52" s="16"/>
      <c r="V52" s="16"/>
      <c r="W52" s="24"/>
      <c r="X52" s="16"/>
      <c r="Y52" s="16"/>
      <c r="Z52" s="16"/>
      <c r="AA52" s="16"/>
      <c r="AB52" s="16"/>
      <c r="AC52" s="16"/>
      <c r="AD52" s="16"/>
    </row>
    <row r="53" spans="1:2" ht="12.75">
      <c r="A53" s="3" t="s">
        <v>45</v>
      </c>
      <c r="B53" s="3"/>
    </row>
    <row r="55" spans="1:30" s="13" customFormat="1" ht="12.75">
      <c r="A55" s="1"/>
      <c r="B55" s="1"/>
      <c r="C55" s="2"/>
      <c r="D55" s="2"/>
      <c r="E55" s="3"/>
      <c r="F55" s="3"/>
      <c r="G55" s="3"/>
      <c r="H55" s="23"/>
      <c r="I55" s="3"/>
      <c r="J55" s="3"/>
      <c r="K55" s="3"/>
      <c r="L55" s="3"/>
      <c r="M55" s="3"/>
      <c r="N55" s="23"/>
      <c r="O55" s="3"/>
      <c r="P55" s="3"/>
      <c r="Q55" s="3"/>
      <c r="R55" s="3"/>
      <c r="S55" s="3"/>
      <c r="T55" s="3"/>
      <c r="U55" s="3"/>
      <c r="V55" s="3"/>
      <c r="W55" s="23"/>
      <c r="X55" s="3"/>
      <c r="Y55" s="3"/>
      <c r="Z55" s="3"/>
      <c r="AA55" s="3"/>
      <c r="AB55" s="3"/>
      <c r="AC55" s="3"/>
      <c r="AD55" s="3"/>
    </row>
    <row r="56" spans="1:30" s="13" customFormat="1" ht="12.75">
      <c r="A56" s="1"/>
      <c r="B56" s="1"/>
      <c r="C56" s="2"/>
      <c r="D56" s="2"/>
      <c r="E56" s="3"/>
      <c r="F56" s="3"/>
      <c r="G56" s="3"/>
      <c r="H56" s="23"/>
      <c r="I56" s="3"/>
      <c r="J56" s="3"/>
      <c r="K56" s="3"/>
      <c r="L56" s="3"/>
      <c r="M56" s="3"/>
      <c r="N56" s="23"/>
      <c r="O56" s="3"/>
      <c r="P56" s="3"/>
      <c r="Q56" s="3"/>
      <c r="R56" s="3"/>
      <c r="S56" s="3"/>
      <c r="T56" s="3"/>
      <c r="U56" s="3"/>
      <c r="V56" s="3"/>
      <c r="W56" s="23"/>
      <c r="X56" s="3"/>
      <c r="Y56" s="3"/>
      <c r="Z56" s="3"/>
      <c r="AA56" s="3"/>
      <c r="AB56" s="3"/>
      <c r="AC56" s="3"/>
      <c r="AD56" s="3"/>
    </row>
    <row r="60" spans="1:30" s="13" customFormat="1" ht="12.75">
      <c r="A60" s="1"/>
      <c r="B60" s="1"/>
      <c r="C60" s="2"/>
      <c r="D60" s="2"/>
      <c r="E60" s="3"/>
      <c r="F60" s="3"/>
      <c r="G60" s="3"/>
      <c r="H60" s="23"/>
      <c r="I60" s="3"/>
      <c r="J60" s="3"/>
      <c r="K60" s="3"/>
      <c r="L60" s="3"/>
      <c r="M60" s="3"/>
      <c r="N60" s="23"/>
      <c r="O60" s="3"/>
      <c r="P60" s="3"/>
      <c r="Q60" s="3"/>
      <c r="R60" s="3"/>
      <c r="S60" s="3"/>
      <c r="T60" s="3"/>
      <c r="U60" s="3"/>
      <c r="V60" s="3"/>
      <c r="W60" s="23"/>
      <c r="X60" s="3"/>
      <c r="Y60" s="3"/>
      <c r="Z60" s="3"/>
      <c r="AA60" s="3"/>
      <c r="AB60" s="3"/>
      <c r="AC60" s="3"/>
      <c r="AD60" s="3"/>
    </row>
    <row r="61" spans="1:30" s="13" customFormat="1" ht="12.75">
      <c r="A61" s="1"/>
      <c r="B61" s="1"/>
      <c r="C61" s="2"/>
      <c r="D61" s="2"/>
      <c r="E61" s="3"/>
      <c r="F61" s="3"/>
      <c r="G61" s="3"/>
      <c r="H61" s="23"/>
      <c r="I61" s="3"/>
      <c r="J61" s="3"/>
      <c r="K61" s="3"/>
      <c r="L61" s="3"/>
      <c r="M61" s="3"/>
      <c r="N61" s="23"/>
      <c r="O61" s="3"/>
      <c r="P61" s="3"/>
      <c r="Q61" s="3"/>
      <c r="R61" s="3"/>
      <c r="S61" s="3"/>
      <c r="T61" s="3"/>
      <c r="U61" s="3"/>
      <c r="V61" s="3"/>
      <c r="W61" s="23"/>
      <c r="X61" s="3"/>
      <c r="Y61" s="3"/>
      <c r="Z61" s="3"/>
      <c r="AA61" s="3"/>
      <c r="AB61" s="3"/>
      <c r="AC61" s="3"/>
      <c r="AD61" s="3"/>
    </row>
    <row r="65" spans="1:30" s="13" customFormat="1" ht="12.75">
      <c r="A65" s="1"/>
      <c r="B65" s="1"/>
      <c r="C65" s="2"/>
      <c r="D65" s="2"/>
      <c r="E65" s="3"/>
      <c r="F65" s="3"/>
      <c r="G65" s="3"/>
      <c r="H65" s="23"/>
      <c r="I65" s="3"/>
      <c r="J65" s="3"/>
      <c r="K65" s="3"/>
      <c r="L65" s="3"/>
      <c r="M65" s="3"/>
      <c r="N65" s="23"/>
      <c r="O65" s="3"/>
      <c r="P65" s="3"/>
      <c r="Q65" s="3"/>
      <c r="R65" s="3"/>
      <c r="S65" s="3"/>
      <c r="T65" s="3"/>
      <c r="U65" s="3"/>
      <c r="V65" s="3"/>
      <c r="W65" s="23"/>
      <c r="X65" s="3"/>
      <c r="Y65" s="3"/>
      <c r="Z65" s="3"/>
      <c r="AA65" s="3"/>
      <c r="AB65" s="3"/>
      <c r="AC65" s="3"/>
      <c r="AD65" s="3"/>
    </row>
    <row r="66" spans="1:30" s="13" customFormat="1" ht="12.75">
      <c r="A66" s="1"/>
      <c r="B66" s="1"/>
      <c r="C66" s="2"/>
      <c r="D66" s="2"/>
      <c r="E66" s="3"/>
      <c r="F66" s="3"/>
      <c r="G66" s="3"/>
      <c r="H66" s="23"/>
      <c r="I66" s="3"/>
      <c r="J66" s="3"/>
      <c r="K66" s="3"/>
      <c r="L66" s="3"/>
      <c r="M66" s="3"/>
      <c r="N66" s="23"/>
      <c r="O66" s="3"/>
      <c r="P66" s="3"/>
      <c r="Q66" s="3"/>
      <c r="R66" s="3"/>
      <c r="S66" s="3"/>
      <c r="T66" s="3"/>
      <c r="U66" s="3"/>
      <c r="V66" s="3"/>
      <c r="W66" s="23"/>
      <c r="X66" s="3"/>
      <c r="Y66" s="3"/>
      <c r="Z66" s="3"/>
      <c r="AA66" s="3"/>
      <c r="AB66" s="3"/>
      <c r="AC66" s="3"/>
      <c r="AD66" s="3"/>
    </row>
    <row r="70" spans="1:30" s="13" customFormat="1" ht="12.75">
      <c r="A70" s="1"/>
      <c r="B70" s="1"/>
      <c r="C70" s="2"/>
      <c r="D70" s="2"/>
      <c r="E70" s="3"/>
      <c r="F70" s="3"/>
      <c r="G70" s="3"/>
      <c r="H70" s="23"/>
      <c r="I70" s="3"/>
      <c r="J70" s="3"/>
      <c r="K70" s="3"/>
      <c r="L70" s="3"/>
      <c r="M70" s="3"/>
      <c r="N70" s="23"/>
      <c r="O70" s="3"/>
      <c r="P70" s="3"/>
      <c r="Q70" s="3"/>
      <c r="R70" s="3"/>
      <c r="S70" s="3"/>
      <c r="T70" s="3"/>
      <c r="U70" s="3"/>
      <c r="V70" s="3"/>
      <c r="W70" s="23"/>
      <c r="X70" s="3"/>
      <c r="Y70" s="3"/>
      <c r="Z70" s="3"/>
      <c r="AA70" s="3"/>
      <c r="AB70" s="3"/>
      <c r="AC70" s="3"/>
      <c r="AD70" s="3"/>
    </row>
    <row r="71" spans="1:30" s="13" customFormat="1" ht="12.75">
      <c r="A71" s="1"/>
      <c r="B71" s="1"/>
      <c r="C71" s="2"/>
      <c r="D71" s="2"/>
      <c r="E71" s="3"/>
      <c r="F71" s="3"/>
      <c r="G71" s="3"/>
      <c r="H71" s="23"/>
      <c r="I71" s="3"/>
      <c r="J71" s="3"/>
      <c r="K71" s="3"/>
      <c r="L71" s="3"/>
      <c r="M71" s="3"/>
      <c r="N71" s="23"/>
      <c r="O71" s="3"/>
      <c r="P71" s="3"/>
      <c r="Q71" s="3"/>
      <c r="R71" s="3"/>
      <c r="S71" s="3"/>
      <c r="T71" s="3"/>
      <c r="U71" s="3"/>
      <c r="V71" s="3"/>
      <c r="W71" s="23"/>
      <c r="X71" s="3"/>
      <c r="Y71" s="3"/>
      <c r="Z71" s="3"/>
      <c r="AA71" s="3"/>
      <c r="AB71" s="3"/>
      <c r="AC71" s="3"/>
      <c r="AD71" s="3"/>
    </row>
    <row r="75" spans="1:30" s="13" customFormat="1" ht="12.75">
      <c r="A75" s="1"/>
      <c r="B75" s="1"/>
      <c r="C75" s="2"/>
      <c r="D75" s="2"/>
      <c r="E75" s="3"/>
      <c r="F75" s="3"/>
      <c r="G75" s="3"/>
      <c r="H75" s="23"/>
      <c r="I75" s="3"/>
      <c r="J75" s="3"/>
      <c r="K75" s="3"/>
      <c r="L75" s="3"/>
      <c r="M75" s="3"/>
      <c r="N75" s="23"/>
      <c r="O75" s="3"/>
      <c r="P75" s="3"/>
      <c r="Q75" s="3"/>
      <c r="R75" s="3"/>
      <c r="S75" s="3"/>
      <c r="T75" s="3"/>
      <c r="U75" s="3"/>
      <c r="V75" s="3"/>
      <c r="W75" s="23"/>
      <c r="X75" s="3"/>
      <c r="Y75" s="3"/>
      <c r="Z75" s="3"/>
      <c r="AA75" s="3"/>
      <c r="AB75" s="3"/>
      <c r="AC75" s="3"/>
      <c r="AD75" s="3"/>
    </row>
    <row r="76" spans="1:30" s="13" customFormat="1" ht="12.75">
      <c r="A76" s="1"/>
      <c r="B76" s="1"/>
      <c r="C76" s="2"/>
      <c r="D76" s="2"/>
      <c r="E76" s="3"/>
      <c r="F76" s="3"/>
      <c r="G76" s="3"/>
      <c r="H76" s="23"/>
      <c r="I76" s="3"/>
      <c r="J76" s="3"/>
      <c r="K76" s="3"/>
      <c r="L76" s="3"/>
      <c r="M76" s="3"/>
      <c r="N76" s="23"/>
      <c r="O76" s="3"/>
      <c r="P76" s="3"/>
      <c r="Q76" s="3"/>
      <c r="R76" s="3"/>
      <c r="S76" s="3"/>
      <c r="T76" s="3"/>
      <c r="U76" s="3"/>
      <c r="V76" s="3"/>
      <c r="W76" s="23"/>
      <c r="X76" s="3"/>
      <c r="Y76" s="3"/>
      <c r="Z76" s="3"/>
      <c r="AA76" s="3"/>
      <c r="AB76" s="3"/>
      <c r="AC76" s="3"/>
      <c r="AD76" s="3"/>
    </row>
    <row r="80" spans="1:30" s="13" customFormat="1" ht="12.75">
      <c r="A80" s="1"/>
      <c r="B80" s="1"/>
      <c r="C80" s="2"/>
      <c r="D80" s="2"/>
      <c r="E80" s="3"/>
      <c r="F80" s="3"/>
      <c r="G80" s="3"/>
      <c r="H80" s="23"/>
      <c r="I80" s="3"/>
      <c r="J80" s="3"/>
      <c r="K80" s="3"/>
      <c r="L80" s="3"/>
      <c r="M80" s="3"/>
      <c r="N80" s="23"/>
      <c r="O80" s="3"/>
      <c r="P80" s="3"/>
      <c r="Q80" s="3"/>
      <c r="R80" s="3"/>
      <c r="S80" s="3"/>
      <c r="T80" s="3"/>
      <c r="U80" s="3"/>
      <c r="V80" s="3"/>
      <c r="W80" s="23"/>
      <c r="X80" s="3"/>
      <c r="Y80" s="3"/>
      <c r="Z80" s="3"/>
      <c r="AA80" s="3"/>
      <c r="AB80" s="3"/>
      <c r="AC80" s="3"/>
      <c r="AD80" s="3"/>
    </row>
    <row r="81" spans="1:30" s="13" customFormat="1" ht="12.75">
      <c r="A81" s="1"/>
      <c r="B81" s="1"/>
      <c r="C81" s="2"/>
      <c r="D81" s="2"/>
      <c r="E81" s="3"/>
      <c r="F81" s="3"/>
      <c r="G81" s="3"/>
      <c r="H81" s="23"/>
      <c r="I81" s="3"/>
      <c r="J81" s="3"/>
      <c r="K81" s="3"/>
      <c r="L81" s="3"/>
      <c r="M81" s="3"/>
      <c r="N81" s="23"/>
      <c r="O81" s="3"/>
      <c r="P81" s="3"/>
      <c r="Q81" s="3"/>
      <c r="R81" s="3"/>
      <c r="S81" s="3"/>
      <c r="T81" s="3"/>
      <c r="U81" s="3"/>
      <c r="V81" s="3"/>
      <c r="W81" s="23"/>
      <c r="X81" s="3"/>
      <c r="Y81" s="3"/>
      <c r="Z81" s="3"/>
      <c r="AA81" s="3"/>
      <c r="AB81" s="3"/>
      <c r="AC81" s="3"/>
      <c r="AD81" s="3"/>
    </row>
    <row r="85" spans="1:30" s="13" customFormat="1" ht="12.75">
      <c r="A85" s="1"/>
      <c r="B85" s="1"/>
      <c r="C85" s="2"/>
      <c r="D85" s="2"/>
      <c r="E85" s="3"/>
      <c r="F85" s="3"/>
      <c r="G85" s="3"/>
      <c r="H85" s="23"/>
      <c r="I85" s="3"/>
      <c r="J85" s="3"/>
      <c r="K85" s="3"/>
      <c r="L85" s="3"/>
      <c r="M85" s="3"/>
      <c r="N85" s="23"/>
      <c r="O85" s="3"/>
      <c r="P85" s="3"/>
      <c r="Q85" s="3"/>
      <c r="R85" s="3"/>
      <c r="S85" s="3"/>
      <c r="T85" s="3"/>
      <c r="U85" s="3"/>
      <c r="V85" s="3"/>
      <c r="W85" s="23"/>
      <c r="X85" s="3"/>
      <c r="Y85" s="3"/>
      <c r="Z85" s="3"/>
      <c r="AA85" s="3"/>
      <c r="AB85" s="3"/>
      <c r="AC85" s="3"/>
      <c r="AD85" s="3"/>
    </row>
    <row r="86" spans="1:30" s="13" customFormat="1" ht="12.75">
      <c r="A86" s="1"/>
      <c r="B86" s="1"/>
      <c r="C86" s="2"/>
      <c r="D86" s="2"/>
      <c r="E86" s="3"/>
      <c r="F86" s="3"/>
      <c r="G86" s="3"/>
      <c r="H86" s="23"/>
      <c r="I86" s="3"/>
      <c r="J86" s="3"/>
      <c r="K86" s="3"/>
      <c r="L86" s="3"/>
      <c r="M86" s="3"/>
      <c r="N86" s="23"/>
      <c r="O86" s="3"/>
      <c r="P86" s="3"/>
      <c r="Q86" s="3"/>
      <c r="R86" s="3"/>
      <c r="S86" s="3"/>
      <c r="T86" s="3"/>
      <c r="U86" s="3"/>
      <c r="V86" s="3"/>
      <c r="W86" s="23"/>
      <c r="X86" s="3"/>
      <c r="Y86" s="3"/>
      <c r="Z86" s="3"/>
      <c r="AA86" s="3"/>
      <c r="AB86" s="3"/>
      <c r="AC86" s="3"/>
      <c r="AD86" s="3"/>
    </row>
    <row r="90" spans="1:30" s="13" customFormat="1" ht="12.75">
      <c r="A90" s="1"/>
      <c r="B90" s="1"/>
      <c r="C90" s="2"/>
      <c r="D90" s="2"/>
      <c r="E90" s="3"/>
      <c r="F90" s="3"/>
      <c r="G90" s="3"/>
      <c r="H90" s="23"/>
      <c r="I90" s="3"/>
      <c r="J90" s="3"/>
      <c r="K90" s="3"/>
      <c r="L90" s="3"/>
      <c r="M90" s="3"/>
      <c r="N90" s="23"/>
      <c r="O90" s="3"/>
      <c r="P90" s="3"/>
      <c r="Q90" s="3"/>
      <c r="R90" s="3"/>
      <c r="S90" s="3"/>
      <c r="T90" s="3"/>
      <c r="U90" s="3"/>
      <c r="V90" s="3"/>
      <c r="W90" s="23"/>
      <c r="X90" s="3"/>
      <c r="Y90" s="3"/>
      <c r="Z90" s="3"/>
      <c r="AA90" s="3"/>
      <c r="AB90" s="3"/>
      <c r="AC90" s="3"/>
      <c r="AD90" s="3"/>
    </row>
    <row r="91" spans="1:30" s="13" customFormat="1" ht="12.75">
      <c r="A91" s="1"/>
      <c r="B91" s="1"/>
      <c r="C91" s="2"/>
      <c r="D91" s="2"/>
      <c r="E91" s="3"/>
      <c r="F91" s="3"/>
      <c r="G91" s="3"/>
      <c r="H91" s="23"/>
      <c r="I91" s="3"/>
      <c r="J91" s="3"/>
      <c r="K91" s="3"/>
      <c r="L91" s="3"/>
      <c r="M91" s="3"/>
      <c r="N91" s="23"/>
      <c r="O91" s="3"/>
      <c r="P91" s="3"/>
      <c r="Q91" s="3"/>
      <c r="R91" s="3"/>
      <c r="S91" s="3"/>
      <c r="T91" s="3"/>
      <c r="U91" s="3"/>
      <c r="V91" s="3"/>
      <c r="W91" s="23"/>
      <c r="X91" s="3"/>
      <c r="Y91" s="3"/>
      <c r="Z91" s="3"/>
      <c r="AA91" s="3"/>
      <c r="AB91" s="3"/>
      <c r="AC91" s="3"/>
      <c r="AD91" s="3"/>
    </row>
    <row r="95" spans="1:30" s="13" customFormat="1" ht="12.75">
      <c r="A95" s="1"/>
      <c r="B95" s="1"/>
      <c r="C95" s="2"/>
      <c r="D95" s="2"/>
      <c r="E95" s="3"/>
      <c r="F95" s="3"/>
      <c r="G95" s="3"/>
      <c r="H95" s="23"/>
      <c r="I95" s="3"/>
      <c r="J95" s="3"/>
      <c r="K95" s="3"/>
      <c r="L95" s="3"/>
      <c r="M95" s="3"/>
      <c r="N95" s="23"/>
      <c r="O95" s="3"/>
      <c r="P95" s="3"/>
      <c r="Q95" s="3"/>
      <c r="R95" s="3"/>
      <c r="S95" s="3"/>
      <c r="T95" s="3"/>
      <c r="U95" s="3"/>
      <c r="V95" s="3"/>
      <c r="W95" s="23"/>
      <c r="X95" s="3"/>
      <c r="Y95" s="3"/>
      <c r="Z95" s="3"/>
      <c r="AA95" s="3"/>
      <c r="AB95" s="3"/>
      <c r="AC95" s="3"/>
      <c r="AD95" s="3"/>
    </row>
    <row r="96" spans="1:30" s="13" customFormat="1" ht="12.75">
      <c r="A96" s="1"/>
      <c r="B96" s="1"/>
      <c r="C96" s="2"/>
      <c r="D96" s="2"/>
      <c r="E96" s="3"/>
      <c r="F96" s="3"/>
      <c r="G96" s="3"/>
      <c r="H96" s="23"/>
      <c r="I96" s="3"/>
      <c r="J96" s="3"/>
      <c r="K96" s="3"/>
      <c r="L96" s="3"/>
      <c r="M96" s="3"/>
      <c r="N96" s="23"/>
      <c r="O96" s="3"/>
      <c r="P96" s="3"/>
      <c r="Q96" s="3"/>
      <c r="R96" s="3"/>
      <c r="S96" s="3"/>
      <c r="T96" s="3"/>
      <c r="U96" s="3"/>
      <c r="V96" s="3"/>
      <c r="W96" s="23"/>
      <c r="X96" s="3"/>
      <c r="Y96" s="3"/>
      <c r="Z96" s="3"/>
      <c r="AA96" s="3"/>
      <c r="AB96" s="3"/>
      <c r="AC96" s="3"/>
      <c r="AD96" s="3"/>
    </row>
    <row r="100" spans="1:30" s="13" customFormat="1" ht="12.75">
      <c r="A100" s="1"/>
      <c r="B100" s="1"/>
      <c r="C100" s="2"/>
      <c r="D100" s="2"/>
      <c r="E100" s="3"/>
      <c r="F100" s="3"/>
      <c r="G100" s="3"/>
      <c r="H100" s="23"/>
      <c r="I100" s="3"/>
      <c r="J100" s="3"/>
      <c r="K100" s="3"/>
      <c r="L100" s="3"/>
      <c r="M100" s="3"/>
      <c r="N100" s="23"/>
      <c r="O100" s="3"/>
      <c r="P100" s="3"/>
      <c r="Q100" s="3"/>
      <c r="R100" s="3"/>
      <c r="S100" s="3"/>
      <c r="T100" s="3"/>
      <c r="U100" s="3"/>
      <c r="V100" s="3"/>
      <c r="W100" s="23"/>
      <c r="X100" s="3"/>
      <c r="Y100" s="3"/>
      <c r="Z100" s="3"/>
      <c r="AA100" s="3"/>
      <c r="AB100" s="3"/>
      <c r="AC100" s="3"/>
      <c r="AD100" s="3"/>
    </row>
    <row r="101" spans="1:30" s="13" customFormat="1" ht="12.75">
      <c r="A101" s="1"/>
      <c r="B101" s="1"/>
      <c r="C101" s="2"/>
      <c r="D101" s="2"/>
      <c r="E101" s="3"/>
      <c r="F101" s="3"/>
      <c r="G101" s="3"/>
      <c r="H101" s="23"/>
      <c r="I101" s="3"/>
      <c r="J101" s="3"/>
      <c r="K101" s="3"/>
      <c r="L101" s="3"/>
      <c r="M101" s="3"/>
      <c r="N101" s="23"/>
      <c r="O101" s="3"/>
      <c r="P101" s="3"/>
      <c r="Q101" s="3"/>
      <c r="R101" s="3"/>
      <c r="S101" s="3"/>
      <c r="T101" s="3"/>
      <c r="U101" s="3"/>
      <c r="V101" s="3"/>
      <c r="W101" s="23"/>
      <c r="X101" s="3"/>
      <c r="Y101" s="3"/>
      <c r="Z101" s="3"/>
      <c r="AA101" s="3"/>
      <c r="AB101" s="3"/>
      <c r="AC101" s="3"/>
      <c r="AD101" s="3"/>
    </row>
    <row r="105" spans="1:30" s="13" customFormat="1" ht="12.75">
      <c r="A105" s="1"/>
      <c r="B105" s="1"/>
      <c r="C105" s="2"/>
      <c r="D105" s="2"/>
      <c r="E105" s="3"/>
      <c r="F105" s="3"/>
      <c r="G105" s="3"/>
      <c r="H105" s="23"/>
      <c r="I105" s="3"/>
      <c r="J105" s="3"/>
      <c r="K105" s="3"/>
      <c r="L105" s="3"/>
      <c r="M105" s="3"/>
      <c r="N105" s="23"/>
      <c r="O105" s="3"/>
      <c r="P105" s="3"/>
      <c r="Q105" s="3"/>
      <c r="R105" s="3"/>
      <c r="S105" s="3"/>
      <c r="T105" s="3"/>
      <c r="U105" s="3"/>
      <c r="V105" s="3"/>
      <c r="W105" s="23"/>
      <c r="X105" s="3"/>
      <c r="Y105" s="3"/>
      <c r="Z105" s="3"/>
      <c r="AA105" s="3"/>
      <c r="AB105" s="3"/>
      <c r="AC105" s="3"/>
      <c r="AD105" s="3"/>
    </row>
    <row r="106" spans="1:30" s="13" customFormat="1" ht="12.75">
      <c r="A106" s="1"/>
      <c r="B106" s="1"/>
      <c r="C106" s="2"/>
      <c r="D106" s="2"/>
      <c r="E106" s="3"/>
      <c r="F106" s="3"/>
      <c r="G106" s="3"/>
      <c r="H106" s="23"/>
      <c r="I106" s="3"/>
      <c r="J106" s="3"/>
      <c r="K106" s="3"/>
      <c r="L106" s="3"/>
      <c r="M106" s="3"/>
      <c r="N106" s="23"/>
      <c r="O106" s="3"/>
      <c r="P106" s="3"/>
      <c r="Q106" s="3"/>
      <c r="R106" s="3"/>
      <c r="S106" s="3"/>
      <c r="T106" s="3"/>
      <c r="U106" s="3"/>
      <c r="V106" s="3"/>
      <c r="W106" s="23"/>
      <c r="X106" s="3"/>
      <c r="Y106" s="3"/>
      <c r="Z106" s="3"/>
      <c r="AA106" s="3"/>
      <c r="AB106" s="3"/>
      <c r="AC106" s="3"/>
      <c r="AD106" s="3"/>
    </row>
    <row r="122" spans="1:30" s="16" customFormat="1" ht="20.25">
      <c r="A122" s="1"/>
      <c r="B122" s="1"/>
      <c r="C122" s="2"/>
      <c r="D122" s="2"/>
      <c r="E122" s="3"/>
      <c r="F122" s="3"/>
      <c r="G122" s="3"/>
      <c r="H122" s="23"/>
      <c r="I122" s="3"/>
      <c r="J122" s="3"/>
      <c r="K122" s="3"/>
      <c r="L122" s="3"/>
      <c r="M122" s="3"/>
      <c r="N122" s="23"/>
      <c r="O122" s="3"/>
      <c r="P122" s="3"/>
      <c r="Q122" s="3"/>
      <c r="R122" s="3"/>
      <c r="S122" s="3"/>
      <c r="T122" s="3"/>
      <c r="U122" s="3"/>
      <c r="V122" s="3"/>
      <c r="W122" s="23"/>
      <c r="X122" s="3"/>
      <c r="Y122" s="3"/>
      <c r="Z122" s="3"/>
      <c r="AA122" s="3"/>
      <c r="AB122" s="3"/>
      <c r="AC122" s="3"/>
      <c r="AD122" s="3"/>
    </row>
  </sheetData>
  <sheetProtection/>
  <mergeCells count="23">
    <mergeCell ref="B14:B18"/>
    <mergeCell ref="A19:A23"/>
    <mergeCell ref="B19:B23"/>
    <mergeCell ref="B8:B9"/>
    <mergeCell ref="B34:B38"/>
    <mergeCell ref="A34:A38"/>
    <mergeCell ref="A14:A18"/>
    <mergeCell ref="A39:A43"/>
    <mergeCell ref="B39:B43"/>
    <mergeCell ref="A24:A28"/>
    <mergeCell ref="B24:B28"/>
    <mergeCell ref="A29:A33"/>
    <mergeCell ref="B29:B33"/>
    <mergeCell ref="A3:AD3"/>
    <mergeCell ref="C8:C9"/>
    <mergeCell ref="A7:AD7"/>
    <mergeCell ref="A8:A9"/>
    <mergeCell ref="D8:D9"/>
    <mergeCell ref="E8:AC8"/>
    <mergeCell ref="AD8:AD9"/>
    <mergeCell ref="A5:AD5"/>
    <mergeCell ref="A6:AD6"/>
    <mergeCell ref="A4:AD4"/>
  </mergeCells>
  <printOptions horizontalCentered="1"/>
  <pageMargins left="0.3937007874015748" right="0.3937007874015748" top="0.7874015748031497" bottom="0.5905511811023623" header="0.5118110236220472" footer="0.3937007874015748"/>
  <pageSetup fitToHeight="10" fitToWidth="1" horizontalDpi="600" verticalDpi="600" orientation="landscape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Baeva-VD</dc:creator>
  <cp:keywords/>
  <dc:description/>
  <cp:lastModifiedBy>nb60_1</cp:lastModifiedBy>
  <dcterms:created xsi:type="dcterms:W3CDTF">2010-06-03T08:55:41Z</dcterms:created>
  <dcterms:modified xsi:type="dcterms:W3CDTF">2019-08-02T06:41:22Z</dcterms:modified>
  <cp:category/>
  <cp:version/>
  <cp:contentType/>
  <cp:contentStatus/>
</cp:coreProperties>
</file>